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455" activeTab="3"/>
  </bookViews>
  <sheets>
    <sheet name="Прайс Плиты" sheetId="1" r:id="rId1"/>
    <sheet name="Прайс ЖБИ" sheetId="2" r:id="rId2"/>
    <sheet name="Прайс Бетон" sheetId="3" r:id="rId3"/>
    <sheet name="Прайс Автоуслуги" sheetId="4" r:id="rId4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<sst xmlns="http://schemas.openxmlformats.org/spreadsheetml/2006/main" count="766" uniqueCount="459">
  <si>
    <t>П Р А Й С - Л И С Т</t>
  </si>
  <si>
    <t xml:space="preserve">Цена в прайс-листе указана при условии 100% предоплаты </t>
  </si>
  <si>
    <t>При отсрочке платежа и других вариантах расчета возможно увеличение стоимости до 20%</t>
  </si>
  <si>
    <t>НАИМЕНОВАНИЕ</t>
  </si>
  <si>
    <t>Длина</t>
  </si>
  <si>
    <t>Ширина</t>
  </si>
  <si>
    <t>Высота</t>
  </si>
  <si>
    <t>Объем</t>
  </si>
  <si>
    <t>ПБ 24.12-6</t>
  </si>
  <si>
    <t>ПБ 24.12-8</t>
  </si>
  <si>
    <t>ПБ 24.12-10</t>
  </si>
  <si>
    <t>ПБ 24.12-12,5</t>
  </si>
  <si>
    <t>ПБ 24.15-6</t>
  </si>
  <si>
    <t>ПБ 24.15-8</t>
  </si>
  <si>
    <t>ПБ 24.15-10</t>
  </si>
  <si>
    <t>ПБ 24.15-12,5</t>
  </si>
  <si>
    <t>ПБ 30.12-6</t>
  </si>
  <si>
    <t>ПБ 30.12-8</t>
  </si>
  <si>
    <t>ПБ 30.12-10</t>
  </si>
  <si>
    <t>ПБ 30.12-12,5</t>
  </si>
  <si>
    <t>ПБ 30.15-6</t>
  </si>
  <si>
    <t>ПБ 30.15-8</t>
  </si>
  <si>
    <t>ПБ 30.15-10</t>
  </si>
  <si>
    <t>ПБ 30.15-12,5</t>
  </si>
  <si>
    <t>ПБ 36.12-6</t>
  </si>
  <si>
    <t>ПБ 36.12-8</t>
  </si>
  <si>
    <t>ПБ 36.12-10</t>
  </si>
  <si>
    <t>ПБ 36.12-12,5</t>
  </si>
  <si>
    <t>ПБ 36.15-6</t>
  </si>
  <si>
    <t>ПБ 36.15-8</t>
  </si>
  <si>
    <t>ПБ 36.15-10</t>
  </si>
  <si>
    <t>ПБ 36.15-12,5</t>
  </si>
  <si>
    <t>ПБ 42.12-6</t>
  </si>
  <si>
    <t>ПБ 42.12-8</t>
  </si>
  <si>
    <t>ПБ 42.12-10</t>
  </si>
  <si>
    <t>ПБ 42.12-12,5</t>
  </si>
  <si>
    <t>ПБ 42.15-6</t>
  </si>
  <si>
    <t>ПБ 42.15-8</t>
  </si>
  <si>
    <t>ПБ 42.15-10</t>
  </si>
  <si>
    <t>ПБ 42.15-12,5</t>
  </si>
  <si>
    <t>ПБ 48.12-6</t>
  </si>
  <si>
    <t>ПБ 48.12-8</t>
  </si>
  <si>
    <t>ПБ 48.12-10</t>
  </si>
  <si>
    <t>ПБ 48.12-12,5</t>
  </si>
  <si>
    <t>ПБ 48.15-6</t>
  </si>
  <si>
    <t>ПБ 48.15-8</t>
  </si>
  <si>
    <t>ПБ 48.15-10</t>
  </si>
  <si>
    <t>ПБ 48.15-12,5</t>
  </si>
  <si>
    <t>ПБ 54.12-6</t>
  </si>
  <si>
    <t>ПБ 54.12-8</t>
  </si>
  <si>
    <t>ПБ 54.12-10</t>
  </si>
  <si>
    <t>ПБ 54.12-12,5</t>
  </si>
  <si>
    <t>ПБ 54.15-6</t>
  </si>
  <si>
    <t>ПБ 54.15-8</t>
  </si>
  <si>
    <t>ПБ 54.15-10</t>
  </si>
  <si>
    <t>ПБ 54.15-12,5</t>
  </si>
  <si>
    <t>ПБ 60.12-6</t>
  </si>
  <si>
    <t>ПБ 60.12-8</t>
  </si>
  <si>
    <t>ПБ 60.12-10</t>
  </si>
  <si>
    <t>ПБ 60.12-12,5</t>
  </si>
  <si>
    <t>ПБ 60.15-6</t>
  </si>
  <si>
    <t>ПБ 60.15-8</t>
  </si>
  <si>
    <t>ПБ 60.15-10</t>
  </si>
  <si>
    <t>ПБ 60.15-12,5</t>
  </si>
  <si>
    <t>ПБ 66.12-6</t>
  </si>
  <si>
    <t>ПБ 66.12-8</t>
  </si>
  <si>
    <t>ПБ 66.12-10</t>
  </si>
  <si>
    <t>ПБ 66.12-12,5</t>
  </si>
  <si>
    <t>ПБ 66.15-6</t>
  </si>
  <si>
    <t>ПБ 66.15-8</t>
  </si>
  <si>
    <t>ПБ 66.15-10</t>
  </si>
  <si>
    <t>ПБ 66.15-12,5</t>
  </si>
  <si>
    <t>ПБ 72.12-6</t>
  </si>
  <si>
    <t>ПБ 72.12-8</t>
  </si>
  <si>
    <t>ПБ 72.12-10</t>
  </si>
  <si>
    <t>ПБ 72.12-12,5</t>
  </si>
  <si>
    <t>ПБ 72.15-6</t>
  </si>
  <si>
    <t>ПБ 72.15-8</t>
  </si>
  <si>
    <t>ПБ 72.15-10</t>
  </si>
  <si>
    <t>ПБ 72.15-12,5</t>
  </si>
  <si>
    <t>ПБ 78.12-6</t>
  </si>
  <si>
    <t>ПБ 78.12-8</t>
  </si>
  <si>
    <t>ПБ 78.12-10</t>
  </si>
  <si>
    <t>ПБ 78.12-12,5</t>
  </si>
  <si>
    <t>ПБ 78.15-6</t>
  </si>
  <si>
    <t>ПБ 78.15-8</t>
  </si>
  <si>
    <t>ПБ 78.15-10</t>
  </si>
  <si>
    <t>ПБ 78.15-12,5</t>
  </si>
  <si>
    <t>ПБ 84.12-6</t>
  </si>
  <si>
    <t>ПБ 84.12-8</t>
  </si>
  <si>
    <t>ПБ 84.12-10</t>
  </si>
  <si>
    <t>ПБ 84.15-6</t>
  </si>
  <si>
    <t>ПБ 84.15-8</t>
  </si>
  <si>
    <t>ПБ 84.15-10</t>
  </si>
  <si>
    <t>ПБ 90.12-6</t>
  </si>
  <si>
    <t>ПБ 90.12-8</t>
  </si>
  <si>
    <t>ПБ 90.15-6</t>
  </si>
  <si>
    <t>ПБ 90.15-8</t>
  </si>
  <si>
    <t>Масса, т</t>
  </si>
  <si>
    <t xml:space="preserve">                      </t>
  </si>
  <si>
    <t xml:space="preserve">  </t>
  </si>
  <si>
    <t xml:space="preserve">      </t>
  </si>
  <si>
    <t>Телефоны/факсы:в г.Кирово-Чепецке 45-55-45; +7(922)-908-1484, e-mail: 455545bh@mail.ru</t>
  </si>
  <si>
    <t xml:space="preserve">    </t>
  </si>
  <si>
    <t xml:space="preserve">                   на  железобетонные изделия </t>
  </si>
  <si>
    <t>Кирово-Чепецкий завод ЖБИ</t>
  </si>
  <si>
    <t>Адрес: 613040, Кировская область, г.Кирово-Чепецк, пер. Пожарный, д. 7, корп. 540</t>
  </si>
  <si>
    <t>ИНН 4345516869      КПП434501001</t>
  </si>
  <si>
    <t>ООО "ТСК КАМЕЛОТ"</t>
  </si>
  <si>
    <t>ЦЕНА (Физ.лицо)</t>
  </si>
  <si>
    <t>ЦЕНА (Юр.лицо)</t>
  </si>
  <si>
    <t xml:space="preserve">  С  25 января  2024 г.                                                                                            цены указаны с НДС</t>
  </si>
  <si>
    <t xml:space="preserve">  С  25 января  2024 г.                                                                                            цены указаны с НДС   </t>
  </si>
  <si>
    <t>Ед. изм      (1 шт.)</t>
  </si>
  <si>
    <t>М бетона</t>
  </si>
  <si>
    <t>Масса,кг</t>
  </si>
  <si>
    <t>ЦЕНА       (Юр. Лицо)</t>
  </si>
  <si>
    <t>ЦЕНА       (Физ. лицо)</t>
  </si>
  <si>
    <t>Блоки стен подвалов   ГОСТ 13579-78</t>
  </si>
  <si>
    <t>ФБС 24-3-6</t>
  </si>
  <si>
    <t>М-100</t>
  </si>
  <si>
    <t>ФБС 24-4-6</t>
  </si>
  <si>
    <t>ФБС 24-5-6</t>
  </si>
  <si>
    <t>ФБС 24-6-6</t>
  </si>
  <si>
    <t>ФБС 12-3-6</t>
  </si>
  <si>
    <t>ФБС 12-4-6</t>
  </si>
  <si>
    <t>ФБС 12-5-6</t>
  </si>
  <si>
    <t>ФБС 12-6-6</t>
  </si>
  <si>
    <t>ФБС 12-3-3</t>
  </si>
  <si>
    <t>ФБС 12-4-3</t>
  </si>
  <si>
    <t>ФБС 12-5-3</t>
  </si>
  <si>
    <t>ФБС 12-6-3</t>
  </si>
  <si>
    <t>ФБС 9-3-6</t>
  </si>
  <si>
    <t>ФБС 9-4-6</t>
  </si>
  <si>
    <t>ФБС 9-5-6</t>
  </si>
  <si>
    <t>ФБС 9-6-6</t>
  </si>
  <si>
    <t>Перемычки  Серия 1.038.1-1</t>
  </si>
  <si>
    <t>1ПБ 10-1п</t>
  </si>
  <si>
    <t>М-200</t>
  </si>
  <si>
    <t>1ПБ 13-1п</t>
  </si>
  <si>
    <t>1ПБ 16-1п</t>
  </si>
  <si>
    <t>2ПБ 10-1п</t>
  </si>
  <si>
    <t>2ПБ 13-1п</t>
  </si>
  <si>
    <t>2ПБ 16-2п</t>
  </si>
  <si>
    <t>2ПБ 17-2п</t>
  </si>
  <si>
    <t>2ПБ 19-3п</t>
  </si>
  <si>
    <t>2ПБ 22-3п</t>
  </si>
  <si>
    <t>2ПБ 25-3п</t>
  </si>
  <si>
    <t>2ПБ 26-4п</t>
  </si>
  <si>
    <t>2ПБ 29-4п</t>
  </si>
  <si>
    <t>2ПБ 30-4п</t>
  </si>
  <si>
    <t>3ПБ 13-37п</t>
  </si>
  <si>
    <t>3ПБ 16-37п</t>
  </si>
  <si>
    <t>3ПБ 18-8п</t>
  </si>
  <si>
    <t>3ПБ 18-37п</t>
  </si>
  <si>
    <t>3ПБ 21-8п</t>
  </si>
  <si>
    <t>3ПБ 25-8п</t>
  </si>
  <si>
    <t>3ПБ 27-8п</t>
  </si>
  <si>
    <t>3ПБ 30-8п</t>
  </si>
  <si>
    <t>3ПБ 34-4п</t>
  </si>
  <si>
    <t>3ПБ 36-4п</t>
  </si>
  <si>
    <t>3ПБ 39-8п</t>
  </si>
  <si>
    <t>4ПБ 30-4п</t>
  </si>
  <si>
    <t>4ПБ 44-8п</t>
  </si>
  <si>
    <t>4ПБ 48-8п</t>
  </si>
  <si>
    <t>4ПБ 60-8п</t>
  </si>
  <si>
    <t>5ПБ 18-27п</t>
  </si>
  <si>
    <t>5ПБ 21-27п</t>
  </si>
  <si>
    <t>5ПБ 25-37п</t>
  </si>
  <si>
    <t>5ПБ 25-27п</t>
  </si>
  <si>
    <t>5ПБ 27-37п</t>
  </si>
  <si>
    <t>5ПБ 27-27п</t>
  </si>
  <si>
    <t>5ПБ 30-27п</t>
  </si>
  <si>
    <t>5ПБ 30-37п</t>
  </si>
  <si>
    <t>5ПБ 31-27п</t>
  </si>
  <si>
    <t>5ПБ 34-20п</t>
  </si>
  <si>
    <t>5ПБ 36-20п</t>
  </si>
  <si>
    <t>6ПБ 35-37п</t>
  </si>
  <si>
    <t>8ПБ 10-1п</t>
  </si>
  <si>
    <t>8ПБ 13-1 п</t>
  </si>
  <si>
    <t>8ПБ 16-1 п</t>
  </si>
  <si>
    <t>8ПБ 17-2п</t>
  </si>
  <si>
    <t>8ПБ 19-3 п</t>
  </si>
  <si>
    <t>9ПБ 13-37п</t>
  </si>
  <si>
    <t>9ПБ 16-37п</t>
  </si>
  <si>
    <t>9ПБ 18-8п</t>
  </si>
  <si>
    <t>9ПБ 18-37п</t>
  </si>
  <si>
    <t>9ПБ 21-8п</t>
  </si>
  <si>
    <t>9ПБ 22-3п</t>
  </si>
  <si>
    <t>9ПБ 25-3п</t>
  </si>
  <si>
    <t>9ПБ 26-4п</t>
  </si>
  <si>
    <t>9ПБ 29-4п</t>
  </si>
  <si>
    <t>9ПБ 30-4п</t>
  </si>
  <si>
    <t>9ПБ 25-8п</t>
  </si>
  <si>
    <t>9ПБ 27-8п</t>
  </si>
  <si>
    <t>10ПБ18-27п</t>
  </si>
  <si>
    <t>10ПБ21-27п</t>
  </si>
  <si>
    <t>10ПБ25-27п</t>
  </si>
  <si>
    <t>10ПБ25-37п</t>
  </si>
  <si>
    <t>10ПБ27-27п</t>
  </si>
  <si>
    <t>10ПБ27-37п</t>
  </si>
  <si>
    <t>Перемычки плитные</t>
  </si>
  <si>
    <t>1ПП 12-3</t>
  </si>
  <si>
    <t>2ПП 14-4</t>
  </si>
  <si>
    <t>2ПП 17-5</t>
  </si>
  <si>
    <t>2ПП 18-5</t>
  </si>
  <si>
    <t>2ПП 21-6</t>
  </si>
  <si>
    <t>2ПП 23-7</t>
  </si>
  <si>
    <t>2ПП 25-8</t>
  </si>
  <si>
    <t>3ПП 14-71</t>
  </si>
  <si>
    <t>3ПП 16-71</t>
  </si>
  <si>
    <t>3ПП 18-71</t>
  </si>
  <si>
    <t>3ПП 21-71</t>
  </si>
  <si>
    <t>3ПП 30-10</t>
  </si>
  <si>
    <t>3ПП 27-71</t>
  </si>
  <si>
    <t>4ПП 12-4</t>
  </si>
  <si>
    <t>5ПП 14-5</t>
  </si>
  <si>
    <t>5ПП 17-6</t>
  </si>
  <si>
    <t>5ПП 23-10</t>
  </si>
  <si>
    <t>6ПП 30-13</t>
  </si>
  <si>
    <t>7ПП 12-3</t>
  </si>
  <si>
    <t>7ПП 14-4</t>
  </si>
  <si>
    <t>8ПП 17-5</t>
  </si>
  <si>
    <t>8ПП 18-5</t>
  </si>
  <si>
    <t>8ПП 21-6</t>
  </si>
  <si>
    <t>8ПП 23-7</t>
  </si>
  <si>
    <t>8ПП 25-8</t>
  </si>
  <si>
    <t>8ПП 30-10</t>
  </si>
  <si>
    <t>8ПП 14-71</t>
  </si>
  <si>
    <t>8ПП 16-71</t>
  </si>
  <si>
    <t>8ПП 18-71</t>
  </si>
  <si>
    <t>8ПП 21-71</t>
  </si>
  <si>
    <t>8ПП 27-71</t>
  </si>
  <si>
    <t>9ПП 12-4</t>
  </si>
  <si>
    <t>9ПП 14-5</t>
  </si>
  <si>
    <t>9ПП 17-6</t>
  </si>
  <si>
    <t>10ПП 23-10</t>
  </si>
  <si>
    <t>10ПП 30-13</t>
  </si>
  <si>
    <t>Перемычки балочные</t>
  </si>
  <si>
    <t>1ПГ 44-8</t>
  </si>
  <si>
    <t>1ПГ 48-8</t>
  </si>
  <si>
    <t>2ПГ 39-31</t>
  </si>
  <si>
    <t>2ПГ 42-31</t>
  </si>
  <si>
    <t>2ПГ 44-31</t>
  </si>
  <si>
    <t>2ПГ 48-31</t>
  </si>
  <si>
    <t>4ПГ 30-40</t>
  </si>
  <si>
    <t>5ПГ 16-40</t>
  </si>
  <si>
    <t>5ПГ 26-40</t>
  </si>
  <si>
    <t>6ПГ 44-40</t>
  </si>
  <si>
    <t>6ПГ 60-31</t>
  </si>
  <si>
    <t>8ПГ 60-40</t>
  </si>
  <si>
    <t>Прогон      Серия 1.225-2</t>
  </si>
  <si>
    <t>ПРГ-28-1,3-4АIII</t>
  </si>
  <si>
    <t>М-250</t>
  </si>
  <si>
    <t>ПРГ-32-1,4-4АIII</t>
  </si>
  <si>
    <t>ПРГ-36-1,4-4тАIII</t>
  </si>
  <si>
    <t>ПРГ-60-2,5-4АIII</t>
  </si>
  <si>
    <t>М-300</t>
  </si>
  <si>
    <t>Опорные подушки</t>
  </si>
  <si>
    <t xml:space="preserve">ОП-1 с з/д </t>
  </si>
  <si>
    <t>ОП-2 с з/д</t>
  </si>
  <si>
    <t>ОП-3 с з/д</t>
  </si>
  <si>
    <t>ОП-4 с з/д</t>
  </si>
  <si>
    <t>ОП-4-4 АIII</t>
  </si>
  <si>
    <t>ОП-5-2 АIII</t>
  </si>
  <si>
    <t>ОП-5-4 АIII</t>
  </si>
  <si>
    <t>ОП-6-2 АIII</t>
  </si>
  <si>
    <t>ОП-6-4 АIII</t>
  </si>
  <si>
    <t>Плита парапетная</t>
  </si>
  <si>
    <t>АП 1-6</t>
  </si>
  <si>
    <t>90-70</t>
  </si>
  <si>
    <t>Лестничная ступень  ГОСТ 8717.1-84</t>
  </si>
  <si>
    <t xml:space="preserve">ЛС-11        </t>
  </si>
  <si>
    <t>ЛС-11-1л (ЛС-11-1п)</t>
  </si>
  <si>
    <t>ЛС-11-2</t>
  </si>
  <si>
    <t>ЛС-12</t>
  </si>
  <si>
    <t>L-1200</t>
  </si>
  <si>
    <t xml:space="preserve">ЛС-12-1л (ЛС-12-1п)   </t>
  </si>
  <si>
    <t xml:space="preserve">ЛС-12-2           </t>
  </si>
  <si>
    <t xml:space="preserve">ЛС-14      </t>
  </si>
  <si>
    <t xml:space="preserve">ЛС-14-1л (ЛС-14-1п)   </t>
  </si>
  <si>
    <t xml:space="preserve">ЛС-14-2    </t>
  </si>
  <si>
    <t>Лестничный марш, площадка</t>
  </si>
  <si>
    <t>1ЛМ 27.11.14-4</t>
  </si>
  <si>
    <t>1ЛМ 27.12.14-4</t>
  </si>
  <si>
    <t>1ЛМ 30.12.15-4</t>
  </si>
  <si>
    <t>2ЛП 25.12-4к</t>
  </si>
  <si>
    <t xml:space="preserve">2ЛП 25.15-4к </t>
  </si>
  <si>
    <t>Элементы оград</t>
  </si>
  <si>
    <t>Столбик СО-1</t>
  </si>
  <si>
    <t xml:space="preserve">Столбик СО-2 </t>
  </si>
  <si>
    <t xml:space="preserve">Столбик СО-3 </t>
  </si>
  <si>
    <t>Кольца колодцев</t>
  </si>
  <si>
    <t>КО-6</t>
  </si>
  <si>
    <t>КС 0,7-3</t>
  </si>
  <si>
    <t>КС 1,0-3</t>
  </si>
  <si>
    <t>КС 1,0-5</t>
  </si>
  <si>
    <t>КС 1,0-6</t>
  </si>
  <si>
    <t>КС 1,0-9</t>
  </si>
  <si>
    <t>КС 1,5-6</t>
  </si>
  <si>
    <t>КС 1,5-9</t>
  </si>
  <si>
    <t>КС 2,0-6</t>
  </si>
  <si>
    <t xml:space="preserve">КС 2,0-9    </t>
  </si>
  <si>
    <t>КС 2,0-12</t>
  </si>
  <si>
    <t>Крышки колодцев</t>
  </si>
  <si>
    <t>ПП-10-1</t>
  </si>
  <si>
    <t>ПП-10-2</t>
  </si>
  <si>
    <t>1ПП-15-1</t>
  </si>
  <si>
    <t>1ПП-15-2</t>
  </si>
  <si>
    <t>2ПП-15-2</t>
  </si>
  <si>
    <t>1ПП-20-1</t>
  </si>
  <si>
    <t>2ПП-20-1</t>
  </si>
  <si>
    <t>1ПП-20-2</t>
  </si>
  <si>
    <t>2ПП-20-2</t>
  </si>
  <si>
    <t>Днища колодцев</t>
  </si>
  <si>
    <t>ПН-10</t>
  </si>
  <si>
    <t>ПН-15</t>
  </si>
  <si>
    <t>ПН-20</t>
  </si>
  <si>
    <t>Бордюры</t>
  </si>
  <si>
    <t>БР 100*30*15</t>
  </si>
  <si>
    <t>Поребрик</t>
  </si>
  <si>
    <t>БР-100х20х8</t>
  </si>
  <si>
    <t>Плита дорожная</t>
  </si>
  <si>
    <t>1 П 30-15-10.1</t>
  </si>
  <si>
    <t>ПД 2-9,5</t>
  </si>
  <si>
    <t>ПД-1</t>
  </si>
  <si>
    <t>М-350</t>
  </si>
  <si>
    <t>ПД-2</t>
  </si>
  <si>
    <t>Вентиляционные блоки</t>
  </si>
  <si>
    <t>ВБ-3л(п)</t>
  </si>
  <si>
    <t>Лотки ливневые</t>
  </si>
  <si>
    <t>Лоток ливневой ЛЛ</t>
  </si>
  <si>
    <t>Тротуарная  плитка</t>
  </si>
  <si>
    <t>К-5</t>
  </si>
  <si>
    <t>рифленая</t>
  </si>
  <si>
    <t>М-400</t>
  </si>
  <si>
    <t xml:space="preserve">К-7 </t>
  </si>
  <si>
    <t>Прочий железобетон</t>
  </si>
  <si>
    <t>Кирпич садовый</t>
  </si>
  <si>
    <t>Полусфера ПС</t>
  </si>
  <si>
    <t>Индивидуальные бетонные изделия</t>
  </si>
  <si>
    <t>цена договорная</t>
  </si>
  <si>
    <t>Каркасы</t>
  </si>
  <si>
    <t>тн.</t>
  </si>
  <si>
    <t>Кладочная сетка</t>
  </si>
  <si>
    <t>Арматура</t>
  </si>
  <si>
    <t>ПРОМЫШЛЕННОЕ И ГРАЖДАНСКОЕ СТРОИТЕЛЬСТВО</t>
  </si>
  <si>
    <t>Железобетонные приставки</t>
  </si>
  <si>
    <t>ПТ 33-3</t>
  </si>
  <si>
    <t xml:space="preserve">ПТ 33-4   </t>
  </si>
  <si>
    <t>ПТ 43-1</t>
  </si>
  <si>
    <t xml:space="preserve">ПТ 43-2  </t>
  </si>
  <si>
    <t>ПТ 43-3</t>
  </si>
  <si>
    <t>ПТ 45-5</t>
  </si>
  <si>
    <t>ПТ 60</t>
  </si>
  <si>
    <t>Плиты перекрытия каналов</t>
  </si>
  <si>
    <t>П 1/2</t>
  </si>
  <si>
    <t>П-5-8</t>
  </si>
  <si>
    <t>П-5д-8</t>
  </si>
  <si>
    <t>П-5-8/2</t>
  </si>
  <si>
    <t>П-7-3</t>
  </si>
  <si>
    <t>П-7д-3</t>
  </si>
  <si>
    <t>П-7-3/2</t>
  </si>
  <si>
    <t>П-8-8</t>
  </si>
  <si>
    <t>П-8д-8</t>
  </si>
  <si>
    <t>П-8-11</t>
  </si>
  <si>
    <t>П-9-15</t>
  </si>
  <si>
    <t>П-9д-15</t>
  </si>
  <si>
    <t>П-10-3</t>
  </si>
  <si>
    <t>П-10д-3</t>
  </si>
  <si>
    <t>П-11-8</t>
  </si>
  <si>
    <t>П-11д-8</t>
  </si>
  <si>
    <t>П-11-8/2</t>
  </si>
  <si>
    <t>П-14-3</t>
  </si>
  <si>
    <t>П-14д-3</t>
  </si>
  <si>
    <t>П-14-3/2</t>
  </si>
  <si>
    <t>П-15-5</t>
  </si>
  <si>
    <t>П-15д-5</t>
  </si>
  <si>
    <t>П-15-5/2</t>
  </si>
  <si>
    <t>П-15-8/2</t>
  </si>
  <si>
    <t>П-18-5/2</t>
  </si>
  <si>
    <t>П-18-8/2</t>
  </si>
  <si>
    <t>П-20-3/2</t>
  </si>
  <si>
    <t>П-23-3/2</t>
  </si>
  <si>
    <t>Плиты перекрытия канала</t>
  </si>
  <si>
    <t>ПТ 36.45.6-6</t>
  </si>
  <si>
    <t>ПТ 75.45.6-3</t>
  </si>
  <si>
    <t>ПТ 75.60.8-15</t>
  </si>
  <si>
    <t>ПТ 75.90.10-3</t>
  </si>
  <si>
    <t>ПТ 75.120.12-3</t>
  </si>
  <si>
    <t>ПТ 75.150.12-15</t>
  </si>
  <si>
    <t>ПТ 75.150.14-15</t>
  </si>
  <si>
    <t>ПТ 75.180.14-6</t>
  </si>
  <si>
    <t>ПТ 75.240.14-6</t>
  </si>
  <si>
    <t>ПТ 75.300.20-6</t>
  </si>
  <si>
    <t>ПТ 120.300.16-3</t>
  </si>
  <si>
    <t>ПТ 150.180.14-9*</t>
  </si>
  <si>
    <t>ПТ 150.180.14-15*</t>
  </si>
  <si>
    <t>ПТ 150.300.16-3</t>
  </si>
  <si>
    <t>ПТО 150.150.12-6</t>
  </si>
  <si>
    <t>ПТО 150.180.14-6</t>
  </si>
  <si>
    <t>ПТО 150.240.14-6</t>
  </si>
  <si>
    <t>ПТО 200.240.14-6</t>
  </si>
  <si>
    <t>ПТ 300.90.10-3</t>
  </si>
  <si>
    <t>ПТ 300.150.12-15</t>
  </si>
  <si>
    <t>ПТ 300.150.14-15</t>
  </si>
  <si>
    <t>Плиты перекрытия тепловых камер</t>
  </si>
  <si>
    <t>ПО 1</t>
  </si>
  <si>
    <t>ПО 2</t>
  </si>
  <si>
    <t>ПО 3</t>
  </si>
  <si>
    <t>ПО 4</t>
  </si>
  <si>
    <t>Балки</t>
  </si>
  <si>
    <t>Б1</t>
  </si>
  <si>
    <t>Б2</t>
  </si>
  <si>
    <t>Б3</t>
  </si>
  <si>
    <t>Б4</t>
  </si>
  <si>
    <t>Б5</t>
  </si>
  <si>
    <t>Б6</t>
  </si>
  <si>
    <t>Б7</t>
  </si>
  <si>
    <t>Б8</t>
  </si>
  <si>
    <t>Балка отбортовки</t>
  </si>
  <si>
    <t xml:space="preserve">  С  01 января  2024 г.                                                                                            цены указаны с НДС   </t>
  </si>
  <si>
    <t>БЕТОН</t>
  </si>
  <si>
    <t>Ед.изм</t>
  </si>
  <si>
    <t>на щебне</t>
  </si>
  <si>
    <t>на гравии</t>
  </si>
  <si>
    <t xml:space="preserve"> без добавок</t>
  </si>
  <si>
    <t>с пмд</t>
  </si>
  <si>
    <t xml:space="preserve"> без добавок </t>
  </si>
  <si>
    <t>м3</t>
  </si>
  <si>
    <t>М-150</t>
  </si>
  <si>
    <t>М-300 м/з</t>
  </si>
  <si>
    <t xml:space="preserve"> </t>
  </si>
  <si>
    <t xml:space="preserve">  РАСТВОР</t>
  </si>
  <si>
    <t>М-75</t>
  </si>
  <si>
    <r>
      <t xml:space="preserve">Примечание:  </t>
    </r>
    <r>
      <rPr>
        <sz val="11"/>
        <rFont val="Arial Cyr"/>
        <family val="2"/>
      </rPr>
      <t>При изготовлении бетона с фиброволокном стоимость 1м3</t>
    </r>
  </si>
  <si>
    <t>увеличивается на 250 руб.</t>
  </si>
  <si>
    <t xml:space="preserve"> Кирово-Чепецкий завод ЖБИ</t>
  </si>
  <si>
    <t>ООО "БРИКХАУС"</t>
  </si>
  <si>
    <t>ПРАЙС-ЛИСТ</t>
  </si>
  <si>
    <t>на услуги спецтехники</t>
  </si>
  <si>
    <t>Марка</t>
  </si>
  <si>
    <t>Тип ТС</t>
  </si>
  <si>
    <t>Стоимость, руб. за маш/час</t>
  </si>
  <si>
    <t>К-Чепецк</t>
  </si>
  <si>
    <t>Киров</t>
  </si>
  <si>
    <t>КС-557131 на шасси КАМАЗ</t>
  </si>
  <si>
    <t>А/кран 25тн</t>
  </si>
  <si>
    <t>LGCELG-9332L</t>
  </si>
  <si>
    <t>Экскаватор-погрузчик</t>
  </si>
  <si>
    <t>КАМАЗ 65116</t>
  </si>
  <si>
    <t>п/прицеп, г/п 24,5т</t>
  </si>
  <si>
    <t>КАМАЗ-55111 КАМАЗ-53229</t>
  </si>
  <si>
    <t>Автобетоносмеситель</t>
  </si>
  <si>
    <t>Ситрак</t>
  </si>
  <si>
    <t>Самосвал, 40 т</t>
  </si>
  <si>
    <t>КАМАЗ-65115</t>
  </si>
  <si>
    <t>Самосвал, 15т</t>
  </si>
  <si>
    <t>Коэффициент выходного дня - 1,2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</si>
</sst>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р_._-;\-* #,##0.00_р_._-;_-* \-??_р_._-;_-@_-"/>
    <numFmt numFmtId="175" formatCode="0.000"/>
    <numFmt numFmtId="176" formatCode="[$-FC19]d\ mmmm\ yyyy\ &quot;г.&quot;"/>
    <numFmt numFmtId="177" formatCode="#,##0.00&quot;р.&quot;"/>
    <numFmt numFmtId="178" formatCode="0.00000"/>
    <numFmt numFmtId="179" formatCode="0.0000"/>
    <numFmt numFmtId="180" formatCode="0.000000"/>
    <numFmt numFmtId="181" formatCode="0.0000000"/>
  </numFmts>
  <fonts count="67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i/>
      <sz val="12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i/>
      <sz val="20"/>
      <name val="Book Antiqua"/>
      <family val="1"/>
    </font>
    <font>
      <b/>
      <i/>
      <sz val="15"/>
      <name val="Arial Cyr"/>
      <family val="2"/>
    </font>
    <font>
      <b/>
      <sz val="15"/>
      <name val="Arial Cyr"/>
      <family val="2"/>
    </font>
    <font>
      <b/>
      <sz val="9"/>
      <name val="Arial Cyr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sz val="11"/>
      <color indexed="8"/>
      <name val="Calibri"/>
      <family val="2"/>
    </font>
    <font>
      <b/>
      <sz val="10"/>
      <name val="Bernard MT Condensed"/>
      <family val="1"/>
    </font>
    <font>
      <b/>
      <sz val="11"/>
      <name val="Arial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Arial Cyr"/>
      <family val="0"/>
    </font>
    <font>
      <b/>
      <sz val="10"/>
      <color indexed="9"/>
      <name val="Arial Cyr"/>
      <family val="0"/>
    </font>
    <font>
      <sz val="11"/>
      <name val="Arial Cyr"/>
      <family val="2"/>
    </font>
    <font>
      <i/>
      <sz val="2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9"/>
      <color theme="0"/>
      <name val="Arial Cyr"/>
      <family val="0"/>
    </font>
    <font>
      <sz val="9"/>
      <color theme="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4" fontId="0" fillId="0" borderId="0" applyFill="0" applyBorder="0" applyAlignment="0" applyProtection="0"/>
    <xf numFmtId="171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3" fillId="33" borderId="10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174" fontId="12" fillId="33" borderId="10" xfId="59" applyFont="1" applyFill="1" applyBorder="1" applyAlignment="1" applyProtection="1">
      <alignment/>
      <protection/>
    </xf>
    <xf numFmtId="0" fontId="13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74" fontId="2" fillId="0" borderId="13" xfId="59" applyFont="1" applyFill="1" applyBorder="1" applyAlignment="1" applyProtection="1">
      <alignment/>
      <protection/>
    </xf>
    <xf numFmtId="175" fontId="2" fillId="0" borderId="13" xfId="0" applyNumberFormat="1" applyFont="1" applyBorder="1" applyAlignment="1">
      <alignment/>
    </xf>
    <xf numFmtId="174" fontId="2" fillId="0" borderId="10" xfId="59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175" fontId="2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2" fillId="33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Fill="1" applyBorder="1" applyAlignment="1">
      <alignment horizontal="center"/>
    </xf>
    <xf numFmtId="174" fontId="2" fillId="0" borderId="23" xfId="59" applyFont="1" applyFill="1" applyBorder="1" applyAlignment="1" applyProtection="1">
      <alignment/>
      <protection/>
    </xf>
    <xf numFmtId="175" fontId="2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18" fillId="0" borderId="0" xfId="0" applyFont="1" applyAlignment="1">
      <alignment/>
    </xf>
    <xf numFmtId="0" fontId="2" fillId="33" borderId="25" xfId="0" applyFont="1" applyFill="1" applyBorder="1" applyAlignment="1">
      <alignment/>
    </xf>
    <xf numFmtId="3" fontId="16" fillId="0" borderId="26" xfId="0" applyNumberFormat="1" applyFont="1" applyBorder="1" applyAlignment="1">
      <alignment/>
    </xf>
    <xf numFmtId="3" fontId="17" fillId="0" borderId="26" xfId="0" applyNumberFormat="1" applyFont="1" applyBorder="1" applyAlignment="1">
      <alignment/>
    </xf>
    <xf numFmtId="3" fontId="17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15" fillId="0" borderId="29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32" xfId="0" applyFont="1" applyBorder="1" applyAlignment="1">
      <alignment horizontal="center" wrapText="1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2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33" borderId="37" xfId="0" applyFont="1" applyFill="1" applyBorder="1" applyAlignment="1">
      <alignment/>
    </xf>
    <xf numFmtId="2" fontId="13" fillId="33" borderId="37" xfId="0" applyNumberFormat="1" applyFont="1" applyFill="1" applyBorder="1" applyAlignment="1">
      <alignment/>
    </xf>
    <xf numFmtId="174" fontId="12" fillId="33" borderId="37" xfId="59" applyFont="1" applyFill="1" applyBorder="1" applyAlignment="1" applyProtection="1">
      <alignment/>
      <protection/>
    </xf>
    <xf numFmtId="0" fontId="13" fillId="33" borderId="38" xfId="0" applyFont="1" applyFill="1" applyBorder="1" applyAlignment="1">
      <alignment/>
    </xf>
    <xf numFmtId="2" fontId="11" fillId="33" borderId="39" xfId="0" applyNumberFormat="1" applyFont="1" applyFill="1" applyBorder="1" applyAlignment="1">
      <alignment horizontal="right"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0" fillId="34" borderId="31" xfId="0" applyFill="1" applyBorder="1" applyAlignment="1">
      <alignment/>
    </xf>
    <xf numFmtId="0" fontId="2" fillId="0" borderId="19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2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3" fontId="18" fillId="0" borderId="39" xfId="0" applyNumberFormat="1" applyFont="1" applyBorder="1" applyAlignment="1">
      <alignment/>
    </xf>
    <xf numFmtId="3" fontId="18" fillId="0" borderId="12" xfId="0" applyNumberFormat="1" applyFont="1" applyBorder="1" applyAlignment="1">
      <alignment/>
    </xf>
    <xf numFmtId="3" fontId="18" fillId="0" borderId="43" xfId="0" applyNumberFormat="1" applyFont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2" fontId="12" fillId="33" borderId="37" xfId="0" applyNumberFormat="1" applyFont="1" applyFill="1" applyBorder="1" applyAlignment="1">
      <alignment/>
    </xf>
    <xf numFmtId="2" fontId="2" fillId="33" borderId="37" xfId="0" applyNumberFormat="1" applyFont="1" applyFill="1" applyBorder="1" applyAlignment="1">
      <alignment/>
    </xf>
    <xf numFmtId="174" fontId="11" fillId="33" borderId="37" xfId="59" applyFont="1" applyFill="1" applyBorder="1" applyAlignment="1" applyProtection="1">
      <alignment/>
      <protection/>
    </xf>
    <xf numFmtId="175" fontId="12" fillId="33" borderId="38" xfId="0" applyNumberFormat="1" applyFont="1" applyFill="1" applyBorder="1" applyAlignment="1">
      <alignment/>
    </xf>
    <xf numFmtId="2" fontId="11" fillId="33" borderId="44" xfId="0" applyNumberFormat="1" applyFont="1" applyFill="1" applyBorder="1" applyAlignment="1">
      <alignment horizontal="right"/>
    </xf>
    <xf numFmtId="0" fontId="2" fillId="33" borderId="41" xfId="0" applyFont="1" applyFill="1" applyBorder="1" applyAlignment="1">
      <alignment/>
    </xf>
    <xf numFmtId="3" fontId="18" fillId="33" borderId="45" xfId="0" applyNumberFormat="1" applyFont="1" applyFill="1" applyBorder="1" applyAlignment="1">
      <alignment/>
    </xf>
    <xf numFmtId="2" fontId="2" fillId="0" borderId="44" xfId="0" applyNumberFormat="1" applyFont="1" applyBorder="1" applyAlignment="1">
      <alignment horizontal="right"/>
    </xf>
    <xf numFmtId="3" fontId="18" fillId="0" borderId="19" xfId="0" applyNumberFormat="1" applyFont="1" applyBorder="1" applyAlignment="1">
      <alignment/>
    </xf>
    <xf numFmtId="2" fontId="2" fillId="35" borderId="12" xfId="0" applyNumberFormat="1" applyFont="1" applyFill="1" applyBorder="1" applyAlignment="1">
      <alignment horizontal="right"/>
    </xf>
    <xf numFmtId="0" fontId="2" fillId="35" borderId="12" xfId="0" applyFont="1" applyFill="1" applyBorder="1" applyAlignment="1">
      <alignment/>
    </xf>
    <xf numFmtId="3" fontId="18" fillId="35" borderId="19" xfId="0" applyNumberFormat="1" applyFont="1" applyFill="1" applyBorder="1" applyAlignment="1">
      <alignment/>
    </xf>
    <xf numFmtId="3" fontId="18" fillId="0" borderId="46" xfId="0" applyNumberFormat="1" applyFont="1" applyBorder="1" applyAlignment="1">
      <alignment/>
    </xf>
    <xf numFmtId="0" fontId="2" fillId="33" borderId="42" xfId="0" applyFont="1" applyFill="1" applyBorder="1" applyAlignment="1">
      <alignment/>
    </xf>
    <xf numFmtId="2" fontId="2" fillId="33" borderId="10" xfId="0" applyNumberFormat="1" applyFont="1" applyFill="1" applyBorder="1" applyAlignment="1">
      <alignment/>
    </xf>
    <xf numFmtId="174" fontId="2" fillId="33" borderId="10" xfId="59" applyFont="1" applyFill="1" applyBorder="1" applyAlignment="1" applyProtection="1">
      <alignment/>
      <protection/>
    </xf>
    <xf numFmtId="175" fontId="2" fillId="33" borderId="11" xfId="0" applyNumberFormat="1" applyFont="1" applyFill="1" applyBorder="1" applyAlignment="1">
      <alignment/>
    </xf>
    <xf numFmtId="2" fontId="2" fillId="33" borderId="12" xfId="0" applyNumberFormat="1" applyFont="1" applyFill="1" applyBorder="1" applyAlignment="1">
      <alignment horizontal="right"/>
    </xf>
    <xf numFmtId="3" fontId="18" fillId="33" borderId="47" xfId="0" applyNumberFormat="1" applyFont="1" applyFill="1" applyBorder="1" applyAlignment="1">
      <alignment/>
    </xf>
    <xf numFmtId="0" fontId="65" fillId="34" borderId="19" xfId="0" applyFont="1" applyFill="1" applyBorder="1" applyAlignment="1">
      <alignment/>
    </xf>
    <xf numFmtId="0" fontId="66" fillId="34" borderId="41" xfId="0" applyFont="1" applyFill="1" applyBorder="1" applyAlignment="1">
      <alignment/>
    </xf>
    <xf numFmtId="0" fontId="66" fillId="34" borderId="42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74" fontId="2" fillId="34" borderId="10" xfId="59" applyFont="1" applyFill="1" applyBorder="1" applyAlignment="1" applyProtection="1">
      <alignment/>
      <protection/>
    </xf>
    <xf numFmtId="175" fontId="2" fillId="34" borderId="11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3" fontId="18" fillId="34" borderId="12" xfId="0" applyNumberFormat="1" applyFont="1" applyFill="1" applyBorder="1" applyAlignment="1">
      <alignment/>
    </xf>
    <xf numFmtId="0" fontId="19" fillId="33" borderId="41" xfId="0" applyFont="1" applyFill="1" applyBorder="1" applyAlignment="1">
      <alignment/>
    </xf>
    <xf numFmtId="0" fontId="19" fillId="33" borderId="42" xfId="0" applyFont="1" applyFill="1" applyBorder="1" applyAlignment="1">
      <alignment/>
    </xf>
    <xf numFmtId="2" fontId="19" fillId="33" borderId="10" xfId="0" applyNumberFormat="1" applyFont="1" applyFill="1" applyBorder="1" applyAlignment="1">
      <alignment/>
    </xf>
    <xf numFmtId="174" fontId="19" fillId="33" borderId="10" xfId="59" applyFont="1" applyFill="1" applyBorder="1" applyAlignment="1" applyProtection="1">
      <alignment/>
      <protection/>
    </xf>
    <xf numFmtId="175" fontId="19" fillId="33" borderId="11" xfId="0" applyNumberFormat="1" applyFont="1" applyFill="1" applyBorder="1" applyAlignment="1">
      <alignment/>
    </xf>
    <xf numFmtId="2" fontId="11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2" fontId="20" fillId="33" borderId="12" xfId="0" applyNumberFormat="1" applyFont="1" applyFill="1" applyBorder="1" applyAlignment="1">
      <alignment horizontal="right"/>
    </xf>
    <xf numFmtId="0" fontId="12" fillId="0" borderId="41" xfId="0" applyFont="1" applyBorder="1" applyAlignment="1">
      <alignment/>
    </xf>
    <xf numFmtId="0" fontId="12" fillId="0" borderId="42" xfId="0" applyFont="1" applyBorder="1" applyAlignment="1">
      <alignment/>
    </xf>
    <xf numFmtId="174" fontId="19" fillId="0" borderId="10" xfId="59" applyFont="1" applyFill="1" applyBorder="1" applyAlignment="1" applyProtection="1">
      <alignment/>
      <protection/>
    </xf>
    <xf numFmtId="175" fontId="19" fillId="0" borderId="11" xfId="0" applyNumberFormat="1" applyFont="1" applyBorder="1" applyAlignment="1">
      <alignment/>
    </xf>
    <xf numFmtId="2" fontId="19" fillId="0" borderId="12" xfId="0" applyNumberFormat="1" applyFont="1" applyBorder="1" applyAlignment="1">
      <alignment horizontal="right"/>
    </xf>
    <xf numFmtId="174" fontId="19" fillId="0" borderId="10" xfId="59" applyFont="1" applyFill="1" applyBorder="1" applyAlignment="1" applyProtection="1">
      <alignment horizontal="center"/>
      <protection/>
    </xf>
    <xf numFmtId="174" fontId="20" fillId="33" borderId="10" xfId="59" applyFont="1" applyFill="1" applyBorder="1" applyAlignment="1" applyProtection="1">
      <alignment/>
      <protection/>
    </xf>
    <xf numFmtId="0" fontId="2" fillId="0" borderId="43" xfId="0" applyFont="1" applyBorder="1" applyAlignment="1">
      <alignment/>
    </xf>
    <xf numFmtId="0" fontId="13" fillId="33" borderId="25" xfId="0" applyFont="1" applyFill="1" applyBorder="1" applyAlignment="1">
      <alignment/>
    </xf>
    <xf numFmtId="0" fontId="12" fillId="33" borderId="47" xfId="0" applyFont="1" applyFill="1" applyBorder="1" applyAlignment="1">
      <alignment/>
    </xf>
    <xf numFmtId="0" fontId="12" fillId="33" borderId="48" xfId="0" applyFont="1" applyFill="1" applyBorder="1" applyAlignment="1">
      <alignment/>
    </xf>
    <xf numFmtId="2" fontId="2" fillId="33" borderId="49" xfId="0" applyNumberFormat="1" applyFont="1" applyFill="1" applyBorder="1" applyAlignment="1">
      <alignment/>
    </xf>
    <xf numFmtId="174" fontId="19" fillId="33" borderId="49" xfId="59" applyFont="1" applyFill="1" applyBorder="1" applyAlignment="1" applyProtection="1">
      <alignment/>
      <protection/>
    </xf>
    <xf numFmtId="175" fontId="19" fillId="33" borderId="50" xfId="0" applyNumberFormat="1" applyFont="1" applyFill="1" applyBorder="1" applyAlignment="1">
      <alignment/>
    </xf>
    <xf numFmtId="2" fontId="19" fillId="33" borderId="43" xfId="0" applyNumberFormat="1" applyFont="1" applyFill="1" applyBorder="1" applyAlignment="1">
      <alignment horizontal="right"/>
    </xf>
    <xf numFmtId="0" fontId="2" fillId="33" borderId="51" xfId="0" applyFont="1" applyFill="1" applyBorder="1" applyAlignment="1">
      <alignment/>
    </xf>
    <xf numFmtId="2" fontId="2" fillId="0" borderId="52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174" fontId="19" fillId="0" borderId="52" xfId="59" applyFont="1" applyFill="1" applyBorder="1" applyAlignment="1" applyProtection="1">
      <alignment/>
      <protection/>
    </xf>
    <xf numFmtId="175" fontId="19" fillId="0" borderId="41" xfId="0" applyNumberFormat="1" applyFont="1" applyBorder="1" applyAlignment="1">
      <alignment/>
    </xf>
    <xf numFmtId="2" fontId="19" fillId="0" borderId="53" xfId="0" applyNumberFormat="1" applyFont="1" applyBorder="1" applyAlignment="1">
      <alignment horizontal="right"/>
    </xf>
    <xf numFmtId="0" fontId="2" fillId="0" borderId="54" xfId="0" applyFont="1" applyBorder="1" applyAlignment="1">
      <alignment/>
    </xf>
    <xf numFmtId="3" fontId="18" fillId="0" borderId="55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2" fontId="2" fillId="0" borderId="56" xfId="0" applyNumberFormat="1" applyFont="1" applyBorder="1" applyAlignment="1">
      <alignment/>
    </xf>
    <xf numFmtId="2" fontId="2" fillId="0" borderId="35" xfId="0" applyNumberFormat="1" applyFont="1" applyBorder="1" applyAlignment="1">
      <alignment/>
    </xf>
    <xf numFmtId="174" fontId="19" fillId="0" borderId="56" xfId="59" applyFont="1" applyFill="1" applyBorder="1" applyAlignment="1" applyProtection="1">
      <alignment/>
      <protection/>
    </xf>
    <xf numFmtId="175" fontId="19" fillId="0" borderId="35" xfId="0" applyNumberFormat="1" applyFont="1" applyBorder="1" applyAlignment="1">
      <alignment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/>
    </xf>
    <xf numFmtId="2" fontId="2" fillId="0" borderId="59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174" fontId="19" fillId="0" borderId="59" xfId="59" applyFont="1" applyFill="1" applyBorder="1" applyAlignment="1" applyProtection="1">
      <alignment/>
      <protection/>
    </xf>
    <xf numFmtId="175" fontId="19" fillId="0" borderId="0" xfId="0" applyNumberFormat="1" applyFont="1" applyAlignment="1">
      <alignment/>
    </xf>
    <xf numFmtId="0" fontId="2" fillId="0" borderId="60" xfId="0" applyFont="1" applyBorder="1" applyAlignment="1">
      <alignment/>
    </xf>
    <xf numFmtId="2" fontId="2" fillId="0" borderId="44" xfId="0" applyNumberFormat="1" applyFont="1" applyBorder="1" applyAlignment="1">
      <alignment/>
    </xf>
    <xf numFmtId="174" fontId="19" fillId="0" borderId="44" xfId="59" applyFont="1" applyFill="1" applyBorder="1" applyAlignment="1" applyProtection="1">
      <alignment/>
      <protection/>
    </xf>
    <xf numFmtId="2" fontId="2" fillId="0" borderId="61" xfId="0" applyNumberFormat="1" applyFont="1" applyBorder="1" applyAlignment="1">
      <alignment/>
    </xf>
    <xf numFmtId="174" fontId="19" fillId="0" borderId="61" xfId="59" applyFont="1" applyFill="1" applyBorder="1" applyAlignment="1" applyProtection="1">
      <alignment/>
      <protection/>
    </xf>
    <xf numFmtId="2" fontId="19" fillId="0" borderId="62" xfId="0" applyNumberFormat="1" applyFont="1" applyBorder="1" applyAlignment="1">
      <alignment horizontal="right"/>
    </xf>
    <xf numFmtId="0" fontId="2" fillId="0" borderId="63" xfId="0" applyFont="1" applyBorder="1" applyAlignment="1">
      <alignment/>
    </xf>
    <xf numFmtId="3" fontId="18" fillId="33" borderId="39" xfId="0" applyNumberFormat="1" applyFont="1" applyFill="1" applyBorder="1" applyAlignment="1">
      <alignment/>
    </xf>
    <xf numFmtId="0" fontId="12" fillId="33" borderId="10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75" fontId="12" fillId="33" borderId="11" xfId="0" applyNumberFormat="1" applyFont="1" applyFill="1" applyBorder="1" applyAlignment="1">
      <alignment/>
    </xf>
    <xf numFmtId="0" fontId="19" fillId="35" borderId="19" xfId="0" applyFont="1" applyFill="1" applyBorder="1" applyAlignment="1">
      <alignment/>
    </xf>
    <xf numFmtId="0" fontId="19" fillId="35" borderId="41" xfId="0" applyFont="1" applyFill="1" applyBorder="1" applyAlignment="1">
      <alignment/>
    </xf>
    <xf numFmtId="0" fontId="19" fillId="35" borderId="42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2" fontId="19" fillId="35" borderId="10" xfId="0" applyNumberFormat="1" applyFont="1" applyFill="1" applyBorder="1" applyAlignment="1">
      <alignment/>
    </xf>
    <xf numFmtId="174" fontId="19" fillId="35" borderId="10" xfId="59" applyFont="1" applyFill="1" applyBorder="1" applyAlignment="1" applyProtection="1">
      <alignment/>
      <protection/>
    </xf>
    <xf numFmtId="175" fontId="19" fillId="35" borderId="11" xfId="0" applyNumberFormat="1" applyFont="1" applyFill="1" applyBorder="1" applyAlignment="1">
      <alignment/>
    </xf>
    <xf numFmtId="2" fontId="19" fillId="35" borderId="12" xfId="0" applyNumberFormat="1" applyFont="1" applyFill="1" applyBorder="1" applyAlignment="1">
      <alignment horizontal="right"/>
    </xf>
    <xf numFmtId="0" fontId="19" fillId="35" borderId="12" xfId="0" applyFont="1" applyFill="1" applyBorder="1" applyAlignment="1">
      <alignment/>
    </xf>
    <xf numFmtId="3" fontId="21" fillId="35" borderId="12" xfId="0" applyNumberFormat="1" applyFont="1" applyFill="1" applyBorder="1" applyAlignment="1">
      <alignment/>
    </xf>
    <xf numFmtId="0" fontId="12" fillId="35" borderId="41" xfId="0" applyFont="1" applyFill="1" applyBorder="1" applyAlignment="1">
      <alignment/>
    </xf>
    <xf numFmtId="0" fontId="12" fillId="35" borderId="42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3" fontId="18" fillId="35" borderId="12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13" fillId="33" borderId="41" xfId="0" applyFont="1" applyFill="1" applyBorder="1" applyAlignment="1">
      <alignment/>
    </xf>
    <xf numFmtId="0" fontId="13" fillId="33" borderId="42" xfId="0" applyFont="1" applyFill="1" applyBorder="1" applyAlignment="1">
      <alignment/>
    </xf>
    <xf numFmtId="175" fontId="13" fillId="33" borderId="11" xfId="0" applyNumberFormat="1" applyFont="1" applyFill="1" applyBorder="1" applyAlignment="1">
      <alignment/>
    </xf>
    <xf numFmtId="174" fontId="13" fillId="33" borderId="10" xfId="59" applyFont="1" applyFill="1" applyBorder="1" applyAlignment="1" applyProtection="1">
      <alignment/>
      <protection/>
    </xf>
    <xf numFmtId="174" fontId="11" fillId="33" borderId="10" xfId="59" applyFont="1" applyFill="1" applyBorder="1" applyAlignment="1" applyProtection="1">
      <alignment/>
      <protection/>
    </xf>
    <xf numFmtId="0" fontId="66" fillId="34" borderId="19" xfId="0" applyFont="1" applyFill="1" applyBorder="1" applyAlignment="1">
      <alignment/>
    </xf>
    <xf numFmtId="0" fontId="2" fillId="34" borderId="41" xfId="0" applyFont="1" applyFill="1" applyBorder="1" applyAlignment="1">
      <alignment/>
    </xf>
    <xf numFmtId="0" fontId="2" fillId="34" borderId="42" xfId="0" applyFon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174" fontId="2" fillId="34" borderId="10" xfId="59" applyFont="1" applyFill="1" applyBorder="1" applyAlignment="1" applyProtection="1">
      <alignment/>
      <protection/>
    </xf>
    <xf numFmtId="175" fontId="2" fillId="34" borderId="11" xfId="0" applyNumberFormat="1" applyFont="1" applyFill="1" applyBorder="1" applyAlignment="1">
      <alignment/>
    </xf>
    <xf numFmtId="2" fontId="2" fillId="34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0" fontId="12" fillId="33" borderId="25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/>
    </xf>
    <xf numFmtId="174" fontId="2" fillId="33" borderId="49" xfId="59" applyFont="1" applyFill="1" applyBorder="1" applyAlignment="1" applyProtection="1">
      <alignment/>
      <protection/>
    </xf>
    <xf numFmtId="175" fontId="2" fillId="33" borderId="50" xfId="0" applyNumberFormat="1" applyFont="1" applyFill="1" applyBorder="1" applyAlignment="1">
      <alignment/>
    </xf>
    <xf numFmtId="2" fontId="2" fillId="33" borderId="43" xfId="0" applyNumberFormat="1" applyFont="1" applyFill="1" applyBorder="1" applyAlignment="1">
      <alignment horizontal="right"/>
    </xf>
    <xf numFmtId="0" fontId="2" fillId="33" borderId="43" xfId="0" applyFont="1" applyFill="1" applyBorder="1" applyAlignment="1">
      <alignment/>
    </xf>
    <xf numFmtId="3" fontId="18" fillId="33" borderId="43" xfId="0" applyNumberFormat="1" applyFont="1" applyFill="1" applyBorder="1" applyAlignment="1">
      <alignment/>
    </xf>
    <xf numFmtId="175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33" borderId="58" xfId="0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3" fontId="18" fillId="33" borderId="0" xfId="0" applyNumberFormat="1" applyFont="1" applyFill="1" applyAlignment="1">
      <alignment/>
    </xf>
    <xf numFmtId="2" fontId="11" fillId="0" borderId="1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33" borderId="21" xfId="0" applyFill="1" applyBorder="1" applyAlignment="1">
      <alignment/>
    </xf>
    <xf numFmtId="0" fontId="0" fillId="33" borderId="10" xfId="0" applyFill="1" applyBorder="1" applyAlignment="1">
      <alignment/>
    </xf>
    <xf numFmtId="3" fontId="18" fillId="33" borderId="11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58" xfId="0" applyBorder="1" applyAlignment="1">
      <alignment/>
    </xf>
    <xf numFmtId="3" fontId="18" fillId="0" borderId="0" xfId="0" applyNumberFormat="1" applyFont="1" applyAlignment="1">
      <alignment/>
    </xf>
    <xf numFmtId="0" fontId="18" fillId="0" borderId="58" xfId="0" applyFont="1" applyBorder="1" applyAlignment="1">
      <alignment/>
    </xf>
    <xf numFmtId="0" fontId="0" fillId="34" borderId="28" xfId="0" applyFill="1" applyBorder="1" applyAlignment="1">
      <alignment/>
    </xf>
    <xf numFmtId="2" fontId="13" fillId="33" borderId="12" xfId="0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3" fontId="22" fillId="33" borderId="12" xfId="0" applyNumberFormat="1" applyFont="1" applyFill="1" applyBorder="1" applyAlignment="1">
      <alignment/>
    </xf>
    <xf numFmtId="0" fontId="20" fillId="33" borderId="41" xfId="0" applyFont="1" applyFill="1" applyBorder="1" applyAlignment="1">
      <alignment/>
    </xf>
    <xf numFmtId="0" fontId="20" fillId="33" borderId="42" xfId="0" applyFont="1" applyFill="1" applyBorder="1" applyAlignment="1">
      <alignment/>
    </xf>
    <xf numFmtId="2" fontId="19" fillId="33" borderId="12" xfId="0" applyNumberFormat="1" applyFont="1" applyFill="1" applyBorder="1" applyAlignment="1">
      <alignment horizontal="right"/>
    </xf>
    <xf numFmtId="0" fontId="19" fillId="33" borderId="12" xfId="0" applyFont="1" applyFill="1" applyBorder="1" applyAlignment="1">
      <alignment/>
    </xf>
    <xf numFmtId="3" fontId="21" fillId="33" borderId="12" xfId="0" applyNumberFormat="1" applyFont="1" applyFill="1" applyBorder="1" applyAlignment="1">
      <alignment/>
    </xf>
    <xf numFmtId="0" fontId="19" fillId="33" borderId="51" xfId="0" applyFont="1" applyFill="1" applyBorder="1" applyAlignment="1">
      <alignment/>
    </xf>
    <xf numFmtId="3" fontId="21" fillId="33" borderId="47" xfId="0" applyNumberFormat="1" applyFont="1" applyFill="1" applyBorder="1" applyAlignment="1">
      <alignment/>
    </xf>
    <xf numFmtId="2" fontId="2" fillId="0" borderId="49" xfId="0" applyNumberFormat="1" applyFont="1" applyBorder="1" applyAlignment="1">
      <alignment/>
    </xf>
    <xf numFmtId="0" fontId="2" fillId="0" borderId="64" xfId="0" applyFont="1" applyBorder="1" applyAlignment="1">
      <alignment/>
    </xf>
    <xf numFmtId="2" fontId="2" fillId="0" borderId="42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12" fillId="0" borderId="47" xfId="0" applyFont="1" applyBorder="1" applyAlignment="1">
      <alignment/>
    </xf>
    <xf numFmtId="2" fontId="2" fillId="0" borderId="48" xfId="0" applyNumberFormat="1" applyFont="1" applyBorder="1" applyAlignment="1">
      <alignment/>
    </xf>
    <xf numFmtId="174" fontId="19" fillId="0" borderId="49" xfId="59" applyFont="1" applyFill="1" applyBorder="1" applyAlignment="1" applyProtection="1">
      <alignment/>
      <protection/>
    </xf>
    <xf numFmtId="175" fontId="19" fillId="0" borderId="50" xfId="0" applyNumberFormat="1" applyFont="1" applyBorder="1" applyAlignment="1">
      <alignment/>
    </xf>
    <xf numFmtId="2" fontId="19" fillId="0" borderId="43" xfId="0" applyNumberFormat="1" applyFont="1" applyBorder="1" applyAlignment="1">
      <alignment horizontal="right"/>
    </xf>
    <xf numFmtId="0" fontId="2" fillId="0" borderId="46" xfId="0" applyFont="1" applyBorder="1" applyAlignment="1">
      <alignment/>
    </xf>
    <xf numFmtId="0" fontId="12" fillId="0" borderId="65" xfId="0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66" xfId="0" applyNumberFormat="1" applyFont="1" applyBorder="1" applyAlignment="1">
      <alignment/>
    </xf>
    <xf numFmtId="174" fontId="19" fillId="0" borderId="23" xfId="59" applyFont="1" applyFill="1" applyBorder="1" applyAlignment="1" applyProtection="1">
      <alignment/>
      <protection/>
    </xf>
    <xf numFmtId="175" fontId="19" fillId="0" borderId="67" xfId="0" applyNumberFormat="1" applyFont="1" applyBorder="1" applyAlignment="1">
      <alignment/>
    </xf>
    <xf numFmtId="2" fontId="19" fillId="0" borderId="68" xfId="0" applyNumberFormat="1" applyFont="1" applyBorder="1" applyAlignment="1">
      <alignment horizontal="right"/>
    </xf>
    <xf numFmtId="0" fontId="2" fillId="0" borderId="69" xfId="0" applyFont="1" applyBorder="1" applyAlignment="1">
      <alignment/>
    </xf>
    <xf numFmtId="3" fontId="18" fillId="0" borderId="70" xfId="0" applyNumberFormat="1" applyFont="1" applyBorder="1" applyAlignment="1">
      <alignment/>
    </xf>
    <xf numFmtId="0" fontId="18" fillId="0" borderId="0" xfId="0" applyFont="1" applyAlignment="1">
      <alignment/>
    </xf>
    <xf numFmtId="0" fontId="17" fillId="0" borderId="71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3" fillId="0" borderId="44" xfId="0" applyFont="1" applyBorder="1" applyAlignment="1">
      <alignment/>
    </xf>
    <xf numFmtId="0" fontId="23" fillId="0" borderId="41" xfId="0" applyFont="1" applyBorder="1" applyAlignment="1">
      <alignment horizontal="center"/>
    </xf>
    <xf numFmtId="3" fontId="23" fillId="0" borderId="72" xfId="0" applyNumberFormat="1" applyFont="1" applyBorder="1" applyAlignment="1">
      <alignment horizontal="center"/>
    </xf>
    <xf numFmtId="3" fontId="23" fillId="0" borderId="53" xfId="0" applyNumberFormat="1" applyFont="1" applyBorder="1" applyAlignment="1">
      <alignment horizontal="center"/>
    </xf>
    <xf numFmtId="3" fontId="23" fillId="0" borderId="73" xfId="0" applyNumberFormat="1" applyFont="1" applyBorder="1" applyAlignment="1">
      <alignment horizontal="center"/>
    </xf>
    <xf numFmtId="3" fontId="23" fillId="0" borderId="74" xfId="59" applyNumberFormat="1" applyFont="1" applyFill="1" applyBorder="1" applyAlignment="1" applyProtection="1">
      <alignment horizontal="center"/>
      <protection/>
    </xf>
    <xf numFmtId="3" fontId="23" fillId="0" borderId="56" xfId="59" applyNumberFormat="1" applyFont="1" applyFill="1" applyBorder="1" applyAlignment="1" applyProtection="1">
      <alignment horizontal="center"/>
      <protection/>
    </xf>
    <xf numFmtId="3" fontId="23" fillId="0" borderId="74" xfId="0" applyNumberFormat="1" applyFont="1" applyBorder="1" applyAlignment="1">
      <alignment horizontal="center"/>
    </xf>
    <xf numFmtId="3" fontId="23" fillId="0" borderId="12" xfId="0" applyNumberFormat="1" applyFont="1" applyBorder="1" applyAlignment="1">
      <alignment horizontal="center"/>
    </xf>
    <xf numFmtId="3" fontId="23" fillId="0" borderId="12" xfId="59" applyNumberFormat="1" applyFont="1" applyFill="1" applyBorder="1" applyAlignment="1" applyProtection="1">
      <alignment horizontal="center"/>
      <protection/>
    </xf>
    <xf numFmtId="3" fontId="23" fillId="0" borderId="44" xfId="59" applyNumberFormat="1" applyFont="1" applyFill="1" applyBorder="1" applyAlignment="1" applyProtection="1">
      <alignment horizontal="center"/>
      <protection/>
    </xf>
    <xf numFmtId="3" fontId="23" fillId="0" borderId="75" xfId="0" applyNumberFormat="1" applyFont="1" applyBorder="1" applyAlignment="1">
      <alignment horizontal="center"/>
    </xf>
    <xf numFmtId="3" fontId="0" fillId="0" borderId="0" xfId="59" applyNumberForma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39" fontId="23" fillId="0" borderId="0" xfId="0" applyNumberFormat="1" applyFont="1" applyAlignment="1">
      <alignment horizontal="center"/>
    </xf>
    <xf numFmtId="39" fontId="17" fillId="0" borderId="0" xfId="59" applyNumberFormat="1" applyFont="1" applyFill="1" applyBorder="1" applyAlignment="1" applyProtection="1">
      <alignment horizontal="center"/>
      <protection/>
    </xf>
    <xf numFmtId="39" fontId="18" fillId="0" borderId="76" xfId="59" applyNumberFormat="1" applyFont="1" applyFill="1" applyBorder="1" applyAlignment="1" applyProtection="1">
      <alignment horizontal="center"/>
      <protection/>
    </xf>
    <xf numFmtId="39" fontId="18" fillId="0" borderId="0" xfId="59" applyNumberFormat="1" applyFont="1" applyFill="1" applyBorder="1" applyAlignment="1" applyProtection="1">
      <alignment horizontal="center"/>
      <protection/>
    </xf>
    <xf numFmtId="39" fontId="23" fillId="0" borderId="77" xfId="59" applyNumberFormat="1" applyFont="1" applyFill="1" applyBorder="1" applyAlignment="1" applyProtection="1">
      <alignment horizontal="center"/>
      <protection/>
    </xf>
    <xf numFmtId="39" fontId="23" fillId="0" borderId="0" xfId="59" applyNumberFormat="1" applyFont="1" applyFill="1" applyBorder="1" applyAlignment="1" applyProtection="1">
      <alignment horizontal="center"/>
      <protection/>
    </xf>
    <xf numFmtId="1" fontId="23" fillId="0" borderId="0" xfId="59" applyNumberFormat="1" applyFont="1" applyFill="1" applyBorder="1" applyAlignment="1" applyProtection="1">
      <alignment horizontal="center"/>
      <protection/>
    </xf>
    <xf numFmtId="0" fontId="23" fillId="0" borderId="61" xfId="0" applyFont="1" applyBorder="1" applyAlignment="1">
      <alignment/>
    </xf>
    <xf numFmtId="0" fontId="23" fillId="0" borderId="78" xfId="0" applyFont="1" applyBorder="1" applyAlignment="1">
      <alignment horizontal="center"/>
    </xf>
    <xf numFmtId="3" fontId="23" fillId="0" borderId="62" xfId="59" applyNumberFormat="1" applyFont="1" applyFill="1" applyBorder="1" applyAlignment="1" applyProtection="1">
      <alignment horizontal="center"/>
      <protection/>
    </xf>
    <xf numFmtId="3" fontId="23" fillId="0" borderId="61" xfId="59" applyNumberFormat="1" applyFont="1" applyFill="1" applyBorder="1" applyAlignment="1" applyProtection="1">
      <alignment horizontal="center"/>
      <protection/>
    </xf>
    <xf numFmtId="39" fontId="2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3" fillId="0" borderId="0" xfId="0" applyNumberFormat="1" applyFont="1" applyAlignment="1">
      <alignment/>
    </xf>
    <xf numFmtId="174" fontId="17" fillId="0" borderId="0" xfId="59" applyFont="1" applyFill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174" fontId="18" fillId="0" borderId="0" xfId="59" applyFon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6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6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/>
    </xf>
    <xf numFmtId="3" fontId="27" fillId="0" borderId="31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2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30" fillId="0" borderId="0" xfId="0" applyFont="1" applyAlignment="1">
      <alignment/>
    </xf>
    <xf numFmtId="2" fontId="3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79" xfId="0" applyFont="1" applyBorder="1" applyAlignment="1">
      <alignment horizontal="left"/>
    </xf>
    <xf numFmtId="0" fontId="11" fillId="0" borderId="80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/>
    </xf>
    <xf numFmtId="0" fontId="17" fillId="0" borderId="81" xfId="0" applyFont="1" applyBorder="1" applyAlignment="1">
      <alignment/>
    </xf>
    <xf numFmtId="0" fontId="0" fillId="0" borderId="82" xfId="0" applyBorder="1" applyAlignment="1">
      <alignment/>
    </xf>
    <xf numFmtId="39" fontId="18" fillId="0" borderId="82" xfId="59" applyNumberFormat="1" applyFont="1" applyFill="1" applyBorder="1" applyAlignment="1" applyProtection="1">
      <alignment horizontal="center" vertical="center"/>
      <protection/>
    </xf>
    <xf numFmtId="3" fontId="23" fillId="0" borderId="12" xfId="0" applyNumberFormat="1" applyFont="1" applyBorder="1" applyAlignment="1">
      <alignment horizontal="center"/>
    </xf>
    <xf numFmtId="0" fontId="17" fillId="0" borderId="82" xfId="0" applyFont="1" applyBorder="1" applyAlignment="1">
      <alignment horizontal="center"/>
    </xf>
    <xf numFmtId="0" fontId="17" fillId="0" borderId="82" xfId="0" applyFont="1" applyBorder="1" applyAlignment="1">
      <alignment horizontal="center" vertical="center"/>
    </xf>
    <xf numFmtId="0" fontId="17" fillId="0" borderId="81" xfId="0" applyFont="1" applyBorder="1" applyAlignment="1">
      <alignment horizontal="center" vertical="center"/>
    </xf>
    <xf numFmtId="0" fontId="18" fillId="0" borderId="83" xfId="0" applyFont="1" applyBorder="1" applyAlignment="1">
      <alignment vertical="center"/>
    </xf>
    <xf numFmtId="0" fontId="18" fillId="0" borderId="82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25" fillId="0" borderId="84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31" xfId="0" applyFont="1" applyBorder="1" applyAlignment="1">
      <alignment horizontal="center"/>
    </xf>
    <xf numFmtId="0" fontId="25" fillId="0" borderId="3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3" fontId="27" fillId="0" borderId="85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11</xdr:row>
      <xdr:rowOff>19050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38775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561975</xdr:colOff>
      <xdr:row>15</xdr:row>
      <xdr:rowOff>9525</xdr:rowOff>
    </xdr:to>
    <xdr:pic>
      <xdr:nvPicPr>
        <xdr:cNvPr id="1" name="Рисунок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531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447675</xdr:colOff>
      <xdr:row>17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816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723900</xdr:colOff>
      <xdr:row>14</xdr:row>
      <xdr:rowOff>123825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">
      <selection activeCell="I10" sqref="I10"/>
    </sheetView>
  </sheetViews>
  <sheetFormatPr defaultColWidth="11.625" defaultRowHeight="12.75"/>
  <cols>
    <col min="1" max="1" width="16.125" style="0" customWidth="1"/>
    <col min="2" max="2" width="10.625" style="0" customWidth="1"/>
    <col min="3" max="3" width="8.75390625" style="0" customWidth="1"/>
    <col min="4" max="4" width="9.25390625" style="0" customWidth="1"/>
    <col min="5" max="5" width="7.375" style="0" customWidth="1"/>
    <col min="6" max="6" width="10.625" style="0" customWidth="1"/>
    <col min="7" max="7" width="12.625" style="0" customWidth="1"/>
    <col min="8" max="8" width="12.00390625" style="0" customWidth="1"/>
    <col min="9" max="242" width="9.125" style="0" customWidth="1"/>
  </cols>
  <sheetData>
    <row r="1" spans="1:7" ht="18">
      <c r="A1" s="2" t="s">
        <v>99</v>
      </c>
      <c r="B1" s="3"/>
      <c r="C1" s="3"/>
      <c r="D1" s="3"/>
      <c r="E1" s="4"/>
      <c r="F1" s="5"/>
      <c r="G1" s="5"/>
    </row>
    <row r="2" spans="1:5" s="5" customFormat="1" ht="18">
      <c r="A2" s="2"/>
      <c r="B2" s="3"/>
      <c r="C2" s="3"/>
      <c r="D2" s="3"/>
      <c r="E2" s="4"/>
    </row>
    <row r="3" spans="1:7" ht="18">
      <c r="A3" s="2"/>
      <c r="B3" s="3"/>
      <c r="C3" s="4"/>
      <c r="D3" s="4"/>
      <c r="E3" s="4"/>
      <c r="F3" s="4"/>
      <c r="G3" s="4"/>
    </row>
    <row r="4" spans="1:7" ht="15">
      <c r="A4" t="s">
        <v>100</v>
      </c>
      <c r="B4" s="6"/>
      <c r="C4" s="6"/>
      <c r="D4" s="6"/>
      <c r="E4" s="6"/>
      <c r="F4" s="7"/>
      <c r="G4" s="7"/>
    </row>
    <row r="5" spans="1:7" ht="15">
      <c r="A5" s="7" t="s">
        <v>101</v>
      </c>
      <c r="B5" s="6"/>
      <c r="C5" s="6"/>
      <c r="D5" s="6"/>
      <c r="E5" s="6"/>
      <c r="F5" s="7"/>
      <c r="G5" s="7"/>
    </row>
    <row r="6" spans="1:7" ht="12.75">
      <c r="A6" s="7" t="s">
        <v>103</v>
      </c>
      <c r="B6" s="7"/>
      <c r="C6" s="7"/>
      <c r="D6" s="7"/>
      <c r="E6" s="7"/>
      <c r="F6" s="7"/>
      <c r="G6" s="7"/>
    </row>
    <row r="7" spans="1:7" ht="12.75">
      <c r="A7" s="7"/>
      <c r="B7" s="7"/>
      <c r="C7" s="7"/>
      <c r="D7" s="7"/>
      <c r="E7" s="7"/>
      <c r="F7" s="7"/>
      <c r="G7" s="7"/>
    </row>
    <row r="8" spans="1:7" ht="12.75">
      <c r="A8" s="7"/>
      <c r="B8" s="297"/>
      <c r="C8" s="297"/>
      <c r="D8" s="297"/>
      <c r="E8" s="297"/>
      <c r="F8" s="297"/>
      <c r="G8" s="25"/>
    </row>
    <row r="9" spans="1:7" ht="12.75">
      <c r="A9" s="7"/>
      <c r="B9" s="19"/>
      <c r="C9" s="19"/>
      <c r="D9" s="19"/>
      <c r="E9" s="19"/>
      <c r="F9" s="19"/>
      <c r="G9" s="19"/>
    </row>
    <row r="10" spans="1:7" ht="27" customHeight="1">
      <c r="A10" s="1"/>
      <c r="B10" s="299" t="s">
        <v>0</v>
      </c>
      <c r="C10" s="299"/>
      <c r="D10" s="299"/>
      <c r="E10" s="299"/>
      <c r="F10" s="299"/>
      <c r="G10" s="299"/>
    </row>
    <row r="11" spans="1:7" ht="8.25" customHeight="1">
      <c r="A11" s="298" t="s">
        <v>104</v>
      </c>
      <c r="B11" s="298"/>
      <c r="C11" s="298"/>
      <c r="D11" s="298"/>
      <c r="E11" s="298"/>
      <c r="F11" s="298"/>
      <c r="G11" s="298"/>
    </row>
    <row r="12" spans="1:7" ht="19.5" customHeight="1">
      <c r="A12" s="298"/>
      <c r="B12" s="298"/>
      <c r="C12" s="298"/>
      <c r="D12" s="298"/>
      <c r="E12" s="298"/>
      <c r="F12" s="298"/>
      <c r="G12" s="298"/>
    </row>
    <row r="13" spans="1:7" ht="19.5">
      <c r="A13" s="9"/>
      <c r="B13" s="9"/>
      <c r="C13" s="9"/>
      <c r="D13" s="8"/>
      <c r="E13" s="8"/>
      <c r="F13" s="8"/>
      <c r="G13" s="8"/>
    </row>
    <row r="14" spans="1:7" ht="12.75">
      <c r="A14" s="10" t="s">
        <v>111</v>
      </c>
      <c r="B14" s="10"/>
      <c r="C14" s="10"/>
      <c r="D14" s="10"/>
      <c r="E14" s="10"/>
      <c r="F14" s="10"/>
      <c r="G14" s="10"/>
    </row>
    <row r="16" ht="12.75">
      <c r="A16" t="s">
        <v>1</v>
      </c>
    </row>
    <row r="17" ht="12.75">
      <c r="A17" t="s">
        <v>2</v>
      </c>
    </row>
    <row r="18" spans="1:7" ht="7.5" customHeight="1" thickBot="1">
      <c r="A18" s="10"/>
      <c r="B18" s="10"/>
      <c r="C18" s="10"/>
      <c r="D18" s="10"/>
      <c r="E18" s="10"/>
      <c r="F18" s="10"/>
      <c r="G18" s="10"/>
    </row>
    <row r="19" spans="1:8" ht="24" customHeight="1" thickBot="1">
      <c r="A19" s="26" t="s">
        <v>3</v>
      </c>
      <c r="B19" s="27" t="s">
        <v>4</v>
      </c>
      <c r="C19" s="27" t="s">
        <v>5</v>
      </c>
      <c r="D19" s="27" t="s">
        <v>6</v>
      </c>
      <c r="E19" s="28" t="s">
        <v>7</v>
      </c>
      <c r="F19" s="28" t="s">
        <v>98</v>
      </c>
      <c r="G19" s="44" t="s">
        <v>110</v>
      </c>
      <c r="H19" s="43" t="s">
        <v>109</v>
      </c>
    </row>
    <row r="20" spans="1:8" ht="3" customHeight="1" thickBot="1">
      <c r="A20" s="29"/>
      <c r="B20" s="11"/>
      <c r="C20" s="12"/>
      <c r="D20" s="13"/>
      <c r="E20" s="14"/>
      <c r="F20" s="15"/>
      <c r="G20" s="38"/>
      <c r="H20" s="42"/>
    </row>
    <row r="21" spans="1:8" ht="15">
      <c r="A21" s="30" t="s">
        <v>8</v>
      </c>
      <c r="B21" s="23">
        <v>2380</v>
      </c>
      <c r="C21" s="23">
        <v>1197</v>
      </c>
      <c r="D21" s="16">
        <v>220</v>
      </c>
      <c r="E21" s="17">
        <v>0.37</v>
      </c>
      <c r="F21" s="21">
        <f>E21*2.5</f>
        <v>0.925</v>
      </c>
      <c r="G21" s="39">
        <v>6550</v>
      </c>
      <c r="H21" s="45">
        <v>6880</v>
      </c>
    </row>
    <row r="22" spans="1:8" ht="15">
      <c r="A22" s="31" t="s">
        <v>9</v>
      </c>
      <c r="B22" s="24">
        <v>2380</v>
      </c>
      <c r="C22" s="24">
        <v>1197</v>
      </c>
      <c r="D22" s="18">
        <v>220</v>
      </c>
      <c r="E22" s="20">
        <v>0.37</v>
      </c>
      <c r="F22" s="22">
        <f aca="true" t="shared" si="0" ref="F22:F85">E22*2.5</f>
        <v>0.925</v>
      </c>
      <c r="G22" s="39">
        <v>6680</v>
      </c>
      <c r="H22" s="45">
        <v>7020</v>
      </c>
    </row>
    <row r="23" spans="1:8" ht="15">
      <c r="A23" s="31" t="s">
        <v>10</v>
      </c>
      <c r="B23" s="24">
        <v>2380</v>
      </c>
      <c r="C23" s="24">
        <v>1197</v>
      </c>
      <c r="D23" s="18">
        <v>220</v>
      </c>
      <c r="E23" s="20">
        <v>0.37</v>
      </c>
      <c r="F23" s="22">
        <f t="shared" si="0"/>
        <v>0.925</v>
      </c>
      <c r="G23" s="40">
        <v>6800</v>
      </c>
      <c r="H23" s="45">
        <v>7140</v>
      </c>
    </row>
    <row r="24" spans="1:8" ht="15">
      <c r="A24" s="31" t="s">
        <v>11</v>
      </c>
      <c r="B24" s="24">
        <v>2380</v>
      </c>
      <c r="C24" s="24">
        <v>1197</v>
      </c>
      <c r="D24" s="18">
        <v>220</v>
      </c>
      <c r="E24" s="20">
        <v>0.37</v>
      </c>
      <c r="F24" s="22">
        <f t="shared" si="0"/>
        <v>0.925</v>
      </c>
      <c r="G24" s="40">
        <v>6800</v>
      </c>
      <c r="H24" s="45">
        <v>7140</v>
      </c>
    </row>
    <row r="25" spans="1:8" ht="15">
      <c r="A25" s="31" t="s">
        <v>12</v>
      </c>
      <c r="B25" s="24">
        <v>2380</v>
      </c>
      <c r="C25" s="24">
        <v>1495</v>
      </c>
      <c r="D25" s="18">
        <v>220</v>
      </c>
      <c r="E25" s="20">
        <v>0.47</v>
      </c>
      <c r="F25" s="22">
        <f t="shared" si="0"/>
        <v>1.1749999999999998</v>
      </c>
      <c r="G25" s="40">
        <v>8190</v>
      </c>
      <c r="H25" s="45">
        <v>8600</v>
      </c>
    </row>
    <row r="26" spans="1:8" ht="15">
      <c r="A26" s="31" t="s">
        <v>13</v>
      </c>
      <c r="B26" s="24">
        <v>2380</v>
      </c>
      <c r="C26" s="24">
        <v>1495</v>
      </c>
      <c r="D26" s="18">
        <v>220</v>
      </c>
      <c r="E26" s="20">
        <v>0.47</v>
      </c>
      <c r="F26" s="22">
        <f t="shared" si="0"/>
        <v>1.1749999999999998</v>
      </c>
      <c r="G26" s="40">
        <v>8340</v>
      </c>
      <c r="H26" s="45">
        <v>8760</v>
      </c>
    </row>
    <row r="27" spans="1:8" ht="15">
      <c r="A27" s="31" t="s">
        <v>14</v>
      </c>
      <c r="B27" s="24">
        <v>2380</v>
      </c>
      <c r="C27" s="24">
        <v>1495</v>
      </c>
      <c r="D27" s="18">
        <v>220</v>
      </c>
      <c r="E27" s="20">
        <v>0.47</v>
      </c>
      <c r="F27" s="22">
        <f t="shared" si="0"/>
        <v>1.1749999999999998</v>
      </c>
      <c r="G27" s="40">
        <v>8450</v>
      </c>
      <c r="H27" s="45">
        <v>8880</v>
      </c>
    </row>
    <row r="28" spans="1:8" ht="15">
      <c r="A28" s="31" t="s">
        <v>15</v>
      </c>
      <c r="B28" s="24">
        <v>2380</v>
      </c>
      <c r="C28" s="24">
        <v>1495</v>
      </c>
      <c r="D28" s="18">
        <v>220</v>
      </c>
      <c r="E28" s="20">
        <v>0.47</v>
      </c>
      <c r="F28" s="22">
        <f t="shared" si="0"/>
        <v>1.1749999999999998</v>
      </c>
      <c r="G28" s="40">
        <v>8590</v>
      </c>
      <c r="H28" s="45">
        <v>9020</v>
      </c>
    </row>
    <row r="29" spans="1:8" ht="15">
      <c r="A29" s="31" t="s">
        <v>16</v>
      </c>
      <c r="B29" s="24">
        <v>2980</v>
      </c>
      <c r="C29" s="24">
        <v>1197</v>
      </c>
      <c r="D29" s="18">
        <v>220</v>
      </c>
      <c r="E29" s="20">
        <v>0.46</v>
      </c>
      <c r="F29" s="22">
        <f t="shared" si="0"/>
        <v>1.1500000000000001</v>
      </c>
      <c r="G29" s="40">
        <v>8080</v>
      </c>
      <c r="H29" s="45">
        <v>8490</v>
      </c>
    </row>
    <row r="30" spans="1:8" ht="15">
      <c r="A30" s="31" t="s">
        <v>17</v>
      </c>
      <c r="B30" s="24">
        <v>2980</v>
      </c>
      <c r="C30" s="24">
        <v>1197</v>
      </c>
      <c r="D30" s="18">
        <v>220</v>
      </c>
      <c r="E30" s="20">
        <v>0.46</v>
      </c>
      <c r="F30" s="22">
        <f t="shared" si="0"/>
        <v>1.1500000000000001</v>
      </c>
      <c r="G30" s="40">
        <v>8220</v>
      </c>
      <c r="H30" s="45">
        <v>8640</v>
      </c>
    </row>
    <row r="31" spans="1:8" ht="15">
      <c r="A31" s="31" t="s">
        <v>18</v>
      </c>
      <c r="B31" s="24">
        <v>2980</v>
      </c>
      <c r="C31" s="24">
        <v>1197</v>
      </c>
      <c r="D31" s="18">
        <v>220</v>
      </c>
      <c r="E31" s="20">
        <v>0.46</v>
      </c>
      <c r="F31" s="22">
        <f t="shared" si="0"/>
        <v>1.1500000000000001</v>
      </c>
      <c r="G31" s="40">
        <v>8390</v>
      </c>
      <c r="H31" s="45">
        <v>8810</v>
      </c>
    </row>
    <row r="32" spans="1:8" ht="15">
      <c r="A32" s="31" t="s">
        <v>19</v>
      </c>
      <c r="B32" s="24">
        <v>2980</v>
      </c>
      <c r="C32" s="24">
        <v>1197</v>
      </c>
      <c r="D32" s="18">
        <v>220</v>
      </c>
      <c r="E32" s="20">
        <v>0.46</v>
      </c>
      <c r="F32" s="22">
        <f t="shared" si="0"/>
        <v>1.1500000000000001</v>
      </c>
      <c r="G32" s="40">
        <v>8390</v>
      </c>
      <c r="H32" s="45">
        <v>8810</v>
      </c>
    </row>
    <row r="33" spans="1:8" ht="15">
      <c r="A33" s="31" t="s">
        <v>20</v>
      </c>
      <c r="B33" s="24">
        <v>2980</v>
      </c>
      <c r="C33" s="24">
        <v>1495</v>
      </c>
      <c r="D33" s="18">
        <v>220</v>
      </c>
      <c r="E33" s="20">
        <v>0.59</v>
      </c>
      <c r="F33" s="22">
        <f t="shared" si="0"/>
        <v>1.4749999999999999</v>
      </c>
      <c r="G33" s="40">
        <v>10210</v>
      </c>
      <c r="H33" s="45">
        <v>10730</v>
      </c>
    </row>
    <row r="34" spans="1:8" ht="15">
      <c r="A34" s="31" t="s">
        <v>21</v>
      </c>
      <c r="B34" s="24">
        <v>2980</v>
      </c>
      <c r="C34" s="24">
        <v>1495</v>
      </c>
      <c r="D34" s="18">
        <v>220</v>
      </c>
      <c r="E34" s="20">
        <v>0.59</v>
      </c>
      <c r="F34" s="22">
        <f t="shared" si="0"/>
        <v>1.4749999999999999</v>
      </c>
      <c r="G34" s="40">
        <v>10360</v>
      </c>
      <c r="H34" s="45">
        <v>10880</v>
      </c>
    </row>
    <row r="35" spans="1:8" ht="15">
      <c r="A35" s="31" t="s">
        <v>22</v>
      </c>
      <c r="B35" s="24">
        <v>2980</v>
      </c>
      <c r="C35" s="24">
        <v>1495</v>
      </c>
      <c r="D35" s="18">
        <v>220</v>
      </c>
      <c r="E35" s="20">
        <v>0.59</v>
      </c>
      <c r="F35" s="22">
        <f t="shared" si="0"/>
        <v>1.4749999999999999</v>
      </c>
      <c r="G35" s="40">
        <v>10530</v>
      </c>
      <c r="H35" s="45">
        <v>11060</v>
      </c>
    </row>
    <row r="36" spans="1:8" ht="15">
      <c r="A36" s="31" t="s">
        <v>23</v>
      </c>
      <c r="B36" s="24">
        <v>2980</v>
      </c>
      <c r="C36" s="24">
        <v>1495</v>
      </c>
      <c r="D36" s="18">
        <v>220</v>
      </c>
      <c r="E36" s="20">
        <v>0.59</v>
      </c>
      <c r="F36" s="22">
        <f t="shared" si="0"/>
        <v>1.4749999999999999</v>
      </c>
      <c r="G36" s="40">
        <v>10680</v>
      </c>
      <c r="H36" s="45">
        <v>11220</v>
      </c>
    </row>
    <row r="37" spans="1:8" ht="15">
      <c r="A37" s="31" t="s">
        <v>24</v>
      </c>
      <c r="B37" s="24">
        <v>3580</v>
      </c>
      <c r="C37" s="24">
        <v>1197</v>
      </c>
      <c r="D37" s="18">
        <v>220</v>
      </c>
      <c r="E37" s="20">
        <v>0.55</v>
      </c>
      <c r="F37" s="22">
        <f t="shared" si="0"/>
        <v>1.375</v>
      </c>
      <c r="G37" s="40">
        <v>9590</v>
      </c>
      <c r="H37" s="45">
        <v>10070</v>
      </c>
    </row>
    <row r="38" spans="1:8" ht="15">
      <c r="A38" s="31" t="s">
        <v>25</v>
      </c>
      <c r="B38" s="24">
        <v>3580</v>
      </c>
      <c r="C38" s="24">
        <v>1197</v>
      </c>
      <c r="D38" s="18">
        <v>220</v>
      </c>
      <c r="E38" s="20">
        <v>0.55</v>
      </c>
      <c r="F38" s="22">
        <f t="shared" si="0"/>
        <v>1.375</v>
      </c>
      <c r="G38" s="40">
        <v>9780</v>
      </c>
      <c r="H38" s="45">
        <v>10270</v>
      </c>
    </row>
    <row r="39" spans="1:8" ht="15">
      <c r="A39" s="31" t="s">
        <v>26</v>
      </c>
      <c r="B39" s="24">
        <v>3580</v>
      </c>
      <c r="C39" s="24">
        <v>1197</v>
      </c>
      <c r="D39" s="18">
        <v>220</v>
      </c>
      <c r="E39" s="20">
        <v>0.55</v>
      </c>
      <c r="F39" s="22">
        <f t="shared" si="0"/>
        <v>1.375</v>
      </c>
      <c r="G39" s="40">
        <v>9980</v>
      </c>
      <c r="H39" s="45">
        <v>10480</v>
      </c>
    </row>
    <row r="40" spans="1:8" ht="15">
      <c r="A40" s="31" t="s">
        <v>27</v>
      </c>
      <c r="B40" s="24">
        <v>3580</v>
      </c>
      <c r="C40" s="24">
        <v>1197</v>
      </c>
      <c r="D40" s="18">
        <v>220</v>
      </c>
      <c r="E40" s="20">
        <v>0.55</v>
      </c>
      <c r="F40" s="22">
        <f t="shared" si="0"/>
        <v>1.375</v>
      </c>
      <c r="G40" s="40">
        <v>9980</v>
      </c>
      <c r="H40" s="45">
        <v>10480</v>
      </c>
    </row>
    <row r="41" spans="1:8" ht="15">
      <c r="A41" s="31" t="s">
        <v>28</v>
      </c>
      <c r="B41" s="24">
        <v>3580</v>
      </c>
      <c r="C41" s="24">
        <v>1495</v>
      </c>
      <c r="D41" s="18">
        <v>220</v>
      </c>
      <c r="E41" s="20">
        <v>0.71</v>
      </c>
      <c r="F41" s="22">
        <f t="shared" si="0"/>
        <v>1.775</v>
      </c>
      <c r="G41" s="40">
        <v>12230</v>
      </c>
      <c r="H41" s="45">
        <v>12850</v>
      </c>
    </row>
    <row r="42" spans="1:8" ht="15">
      <c r="A42" s="31" t="s">
        <v>29</v>
      </c>
      <c r="B42" s="24">
        <v>3580</v>
      </c>
      <c r="C42" s="24">
        <v>1495</v>
      </c>
      <c r="D42" s="18">
        <v>220</v>
      </c>
      <c r="E42" s="20">
        <v>0.71</v>
      </c>
      <c r="F42" s="22">
        <f t="shared" si="0"/>
        <v>1.775</v>
      </c>
      <c r="G42" s="40">
        <v>12400</v>
      </c>
      <c r="H42" s="45">
        <v>13020</v>
      </c>
    </row>
    <row r="43" spans="1:8" ht="15">
      <c r="A43" s="31" t="s">
        <v>30</v>
      </c>
      <c r="B43" s="24">
        <v>3580</v>
      </c>
      <c r="C43" s="24">
        <v>1495</v>
      </c>
      <c r="D43" s="18">
        <v>220</v>
      </c>
      <c r="E43" s="20">
        <v>0.71</v>
      </c>
      <c r="F43" s="22">
        <f t="shared" si="0"/>
        <v>1.775</v>
      </c>
      <c r="G43" s="40">
        <v>12580</v>
      </c>
      <c r="H43" s="45">
        <v>13210</v>
      </c>
    </row>
    <row r="44" spans="1:8" ht="15">
      <c r="A44" s="31" t="s">
        <v>31</v>
      </c>
      <c r="B44" s="24">
        <v>3580</v>
      </c>
      <c r="C44" s="24">
        <v>1495</v>
      </c>
      <c r="D44" s="18">
        <v>220</v>
      </c>
      <c r="E44" s="20">
        <v>0.71</v>
      </c>
      <c r="F44" s="22">
        <f t="shared" si="0"/>
        <v>1.775</v>
      </c>
      <c r="G44" s="40">
        <v>12780</v>
      </c>
      <c r="H44" s="45">
        <v>13420</v>
      </c>
    </row>
    <row r="45" spans="1:8" ht="15">
      <c r="A45" s="31" t="s">
        <v>32</v>
      </c>
      <c r="B45" s="24">
        <v>4180</v>
      </c>
      <c r="C45" s="24">
        <v>1197</v>
      </c>
      <c r="D45" s="18">
        <v>220</v>
      </c>
      <c r="E45" s="20">
        <v>0.64</v>
      </c>
      <c r="F45" s="22">
        <f t="shared" si="0"/>
        <v>1.6</v>
      </c>
      <c r="G45" s="40">
        <v>11110</v>
      </c>
      <c r="H45" s="45">
        <v>11670</v>
      </c>
    </row>
    <row r="46" spans="1:8" ht="15">
      <c r="A46" s="31" t="s">
        <v>33</v>
      </c>
      <c r="B46" s="24">
        <v>4180</v>
      </c>
      <c r="C46" s="24">
        <v>1197</v>
      </c>
      <c r="D46" s="18">
        <v>220</v>
      </c>
      <c r="E46" s="20">
        <v>0.64</v>
      </c>
      <c r="F46" s="22">
        <f t="shared" si="0"/>
        <v>1.6</v>
      </c>
      <c r="G46" s="40">
        <v>11330</v>
      </c>
      <c r="H46" s="45">
        <v>11900</v>
      </c>
    </row>
    <row r="47" spans="1:8" ht="15">
      <c r="A47" s="31" t="s">
        <v>34</v>
      </c>
      <c r="B47" s="24">
        <v>4180</v>
      </c>
      <c r="C47" s="24">
        <v>1197</v>
      </c>
      <c r="D47" s="18">
        <v>220</v>
      </c>
      <c r="E47" s="20">
        <v>0.64</v>
      </c>
      <c r="F47" s="22">
        <f t="shared" si="0"/>
        <v>1.6</v>
      </c>
      <c r="G47" s="40">
        <v>11560</v>
      </c>
      <c r="H47" s="45">
        <v>12140</v>
      </c>
    </row>
    <row r="48" spans="1:8" ht="15">
      <c r="A48" s="31" t="s">
        <v>35</v>
      </c>
      <c r="B48" s="24">
        <v>4180</v>
      </c>
      <c r="C48" s="24">
        <v>1197</v>
      </c>
      <c r="D48" s="18">
        <v>220</v>
      </c>
      <c r="E48" s="20">
        <v>0.64</v>
      </c>
      <c r="F48" s="22">
        <f t="shared" si="0"/>
        <v>1.6</v>
      </c>
      <c r="G48" s="40">
        <v>11560</v>
      </c>
      <c r="H48" s="45">
        <v>12140</v>
      </c>
    </row>
    <row r="49" spans="1:8" ht="15">
      <c r="A49" s="31" t="s">
        <v>36</v>
      </c>
      <c r="B49" s="24">
        <v>4180</v>
      </c>
      <c r="C49" s="24">
        <v>1495</v>
      </c>
      <c r="D49" s="18">
        <v>220</v>
      </c>
      <c r="E49" s="20">
        <v>0.83</v>
      </c>
      <c r="F49" s="22">
        <f t="shared" si="0"/>
        <v>2.0749999999999997</v>
      </c>
      <c r="G49" s="40">
        <v>14070</v>
      </c>
      <c r="H49" s="45">
        <v>14780</v>
      </c>
    </row>
    <row r="50" spans="1:8" ht="15">
      <c r="A50" s="31" t="s">
        <v>37</v>
      </c>
      <c r="B50" s="24">
        <v>4180</v>
      </c>
      <c r="C50" s="24">
        <v>1495</v>
      </c>
      <c r="D50" s="18">
        <v>220</v>
      </c>
      <c r="E50" s="20">
        <v>0.83</v>
      </c>
      <c r="F50" s="22">
        <f t="shared" si="0"/>
        <v>2.0749999999999997</v>
      </c>
      <c r="G50" s="40">
        <v>14280</v>
      </c>
      <c r="H50" s="45">
        <v>15000</v>
      </c>
    </row>
    <row r="51" spans="1:8" ht="15">
      <c r="A51" s="31" t="s">
        <v>38</v>
      </c>
      <c r="B51" s="24">
        <v>4180</v>
      </c>
      <c r="C51" s="24">
        <v>1495</v>
      </c>
      <c r="D51" s="18">
        <v>220</v>
      </c>
      <c r="E51" s="20">
        <v>0.83</v>
      </c>
      <c r="F51" s="22">
        <f t="shared" si="0"/>
        <v>2.0749999999999997</v>
      </c>
      <c r="G51" s="40">
        <v>14510</v>
      </c>
      <c r="H51" s="45">
        <v>15240</v>
      </c>
    </row>
    <row r="52" spans="1:8" ht="15">
      <c r="A52" s="31" t="s">
        <v>39</v>
      </c>
      <c r="B52" s="24">
        <v>4180</v>
      </c>
      <c r="C52" s="24">
        <v>1495</v>
      </c>
      <c r="D52" s="18">
        <v>220</v>
      </c>
      <c r="E52" s="20">
        <v>0.83</v>
      </c>
      <c r="F52" s="22">
        <f t="shared" si="0"/>
        <v>2.0749999999999997</v>
      </c>
      <c r="G52" s="40">
        <v>14720</v>
      </c>
      <c r="H52" s="45">
        <v>15460</v>
      </c>
    </row>
    <row r="53" spans="1:8" ht="15">
      <c r="A53" s="31" t="s">
        <v>40</v>
      </c>
      <c r="B53" s="24">
        <v>4780</v>
      </c>
      <c r="C53" s="24">
        <v>1197</v>
      </c>
      <c r="D53" s="18">
        <v>220</v>
      </c>
      <c r="E53" s="20">
        <v>0.73</v>
      </c>
      <c r="F53" s="22">
        <f t="shared" si="0"/>
        <v>1.825</v>
      </c>
      <c r="G53" s="40">
        <v>12870</v>
      </c>
      <c r="H53" s="45">
        <v>13520</v>
      </c>
    </row>
    <row r="54" spans="1:8" ht="15">
      <c r="A54" s="31" t="s">
        <v>41</v>
      </c>
      <c r="B54" s="24">
        <v>4780</v>
      </c>
      <c r="C54" s="24">
        <v>1197</v>
      </c>
      <c r="D54" s="18">
        <v>220</v>
      </c>
      <c r="E54" s="20">
        <v>0.73</v>
      </c>
      <c r="F54" s="22">
        <f t="shared" si="0"/>
        <v>1.825</v>
      </c>
      <c r="G54" s="40">
        <v>13150</v>
      </c>
      <c r="H54" s="45">
        <v>13810</v>
      </c>
    </row>
    <row r="55" spans="1:8" ht="15">
      <c r="A55" s="31" t="s">
        <v>42</v>
      </c>
      <c r="B55" s="24">
        <v>4780</v>
      </c>
      <c r="C55" s="24">
        <v>1197</v>
      </c>
      <c r="D55" s="18">
        <v>220</v>
      </c>
      <c r="E55" s="20">
        <v>0.73</v>
      </c>
      <c r="F55" s="22">
        <f t="shared" si="0"/>
        <v>1.825</v>
      </c>
      <c r="G55" s="40">
        <v>13400</v>
      </c>
      <c r="H55" s="45">
        <v>14070</v>
      </c>
    </row>
    <row r="56" spans="1:8" ht="15">
      <c r="A56" s="31" t="s">
        <v>43</v>
      </c>
      <c r="B56" s="24">
        <v>4780</v>
      </c>
      <c r="C56" s="24">
        <v>1197</v>
      </c>
      <c r="D56" s="18">
        <v>220</v>
      </c>
      <c r="E56" s="20">
        <v>0.73</v>
      </c>
      <c r="F56" s="22">
        <f t="shared" si="0"/>
        <v>1.825</v>
      </c>
      <c r="G56" s="40">
        <v>13650</v>
      </c>
      <c r="H56" s="45">
        <v>14340</v>
      </c>
    </row>
    <row r="57" spans="1:8" ht="15">
      <c r="A57" s="31" t="s">
        <v>44</v>
      </c>
      <c r="B57" s="24">
        <v>4780</v>
      </c>
      <c r="C57" s="24">
        <v>1495</v>
      </c>
      <c r="D57" s="18">
        <v>220</v>
      </c>
      <c r="E57" s="20">
        <v>0.94</v>
      </c>
      <c r="F57" s="22">
        <f t="shared" si="0"/>
        <v>2.3499999999999996</v>
      </c>
      <c r="G57" s="40">
        <v>16400</v>
      </c>
      <c r="H57" s="45">
        <v>17220</v>
      </c>
    </row>
    <row r="58" spans="1:8" ht="15">
      <c r="A58" s="31" t="s">
        <v>45</v>
      </c>
      <c r="B58" s="24">
        <v>4780</v>
      </c>
      <c r="C58" s="24">
        <v>1495</v>
      </c>
      <c r="D58" s="18">
        <v>220</v>
      </c>
      <c r="E58" s="20">
        <v>0.94</v>
      </c>
      <c r="F58" s="22">
        <f t="shared" si="0"/>
        <v>2.3499999999999996</v>
      </c>
      <c r="G58" s="40">
        <v>14910</v>
      </c>
      <c r="H58" s="45">
        <v>15660</v>
      </c>
    </row>
    <row r="59" spans="1:8" ht="15">
      <c r="A59" s="31" t="s">
        <v>46</v>
      </c>
      <c r="B59" s="24">
        <v>4780</v>
      </c>
      <c r="C59" s="24">
        <v>1495</v>
      </c>
      <c r="D59" s="18">
        <v>220</v>
      </c>
      <c r="E59" s="20">
        <v>0.94</v>
      </c>
      <c r="F59" s="22">
        <f t="shared" si="0"/>
        <v>2.3499999999999996</v>
      </c>
      <c r="G59" s="40">
        <v>16910</v>
      </c>
      <c r="H59" s="45">
        <v>17760</v>
      </c>
    </row>
    <row r="60" spans="1:8" ht="15">
      <c r="A60" s="31" t="s">
        <v>47</v>
      </c>
      <c r="B60" s="24">
        <v>4780</v>
      </c>
      <c r="C60" s="24">
        <v>1495</v>
      </c>
      <c r="D60" s="18">
        <v>220</v>
      </c>
      <c r="E60" s="20">
        <v>0.94</v>
      </c>
      <c r="F60" s="22">
        <f t="shared" si="0"/>
        <v>2.3499999999999996</v>
      </c>
      <c r="G60" s="40">
        <v>17400</v>
      </c>
      <c r="H60" s="45">
        <v>18270</v>
      </c>
    </row>
    <row r="61" spans="1:8" ht="15">
      <c r="A61" s="31" t="s">
        <v>48</v>
      </c>
      <c r="B61" s="24">
        <v>5380</v>
      </c>
      <c r="C61" s="24">
        <v>1197</v>
      </c>
      <c r="D61" s="18">
        <v>220</v>
      </c>
      <c r="E61" s="20">
        <v>0.83</v>
      </c>
      <c r="F61" s="22">
        <f t="shared" si="0"/>
        <v>2.0749999999999997</v>
      </c>
      <c r="G61" s="40">
        <v>14930</v>
      </c>
      <c r="H61" s="45">
        <v>15680</v>
      </c>
    </row>
    <row r="62" spans="1:8" ht="15">
      <c r="A62" s="31" t="s">
        <v>49</v>
      </c>
      <c r="B62" s="24">
        <v>5380</v>
      </c>
      <c r="C62" s="24">
        <v>1197</v>
      </c>
      <c r="D62" s="18">
        <v>220</v>
      </c>
      <c r="E62" s="20">
        <v>0.83</v>
      </c>
      <c r="F62" s="22">
        <f t="shared" si="0"/>
        <v>2.0749999999999997</v>
      </c>
      <c r="G62" s="40">
        <v>15230</v>
      </c>
      <c r="H62" s="45">
        <v>16000</v>
      </c>
    </row>
    <row r="63" spans="1:8" ht="15">
      <c r="A63" s="31" t="s">
        <v>50</v>
      </c>
      <c r="B63" s="24">
        <v>5380</v>
      </c>
      <c r="C63" s="24">
        <v>1197</v>
      </c>
      <c r="D63" s="18">
        <v>220</v>
      </c>
      <c r="E63" s="20">
        <v>0.83</v>
      </c>
      <c r="F63" s="22">
        <f t="shared" si="0"/>
        <v>2.0749999999999997</v>
      </c>
      <c r="G63" s="40">
        <v>15860</v>
      </c>
      <c r="H63" s="45">
        <v>16660</v>
      </c>
    </row>
    <row r="64" spans="1:8" ht="15">
      <c r="A64" s="31" t="s">
        <v>51</v>
      </c>
      <c r="B64" s="24">
        <v>5380</v>
      </c>
      <c r="C64" s="24">
        <v>1197</v>
      </c>
      <c r="D64" s="18">
        <v>220</v>
      </c>
      <c r="E64" s="20">
        <v>0.83</v>
      </c>
      <c r="F64" s="22">
        <f t="shared" si="0"/>
        <v>2.0749999999999997</v>
      </c>
      <c r="G64" s="40">
        <v>16080</v>
      </c>
      <c r="H64" s="45">
        <v>16890</v>
      </c>
    </row>
    <row r="65" spans="1:8" ht="15">
      <c r="A65" s="31" t="s">
        <v>52</v>
      </c>
      <c r="B65" s="24">
        <v>5380</v>
      </c>
      <c r="C65" s="24">
        <v>1495</v>
      </c>
      <c r="D65" s="18">
        <v>220</v>
      </c>
      <c r="E65" s="20">
        <v>1.06</v>
      </c>
      <c r="F65" s="22">
        <f t="shared" si="0"/>
        <v>2.6500000000000004</v>
      </c>
      <c r="G65" s="40">
        <v>19010</v>
      </c>
      <c r="H65" s="45">
        <v>19970</v>
      </c>
    </row>
    <row r="66" spans="1:8" ht="15">
      <c r="A66" s="31" t="s">
        <v>53</v>
      </c>
      <c r="B66" s="24">
        <v>5380</v>
      </c>
      <c r="C66" s="24">
        <v>1495</v>
      </c>
      <c r="D66" s="18">
        <v>220</v>
      </c>
      <c r="E66" s="20">
        <v>1.06</v>
      </c>
      <c r="F66" s="22">
        <f t="shared" si="0"/>
        <v>2.6500000000000004</v>
      </c>
      <c r="G66" s="40">
        <v>19280</v>
      </c>
      <c r="H66" s="45">
        <v>20250</v>
      </c>
    </row>
    <row r="67" spans="1:8" ht="15">
      <c r="A67" s="31" t="s">
        <v>54</v>
      </c>
      <c r="B67" s="24">
        <v>5380</v>
      </c>
      <c r="C67" s="24">
        <v>1495</v>
      </c>
      <c r="D67" s="18">
        <v>220</v>
      </c>
      <c r="E67" s="20">
        <v>1.06</v>
      </c>
      <c r="F67" s="22">
        <f t="shared" si="0"/>
        <v>2.6500000000000004</v>
      </c>
      <c r="G67" s="40">
        <v>19560</v>
      </c>
      <c r="H67" s="45">
        <v>20540</v>
      </c>
    </row>
    <row r="68" spans="1:8" ht="15">
      <c r="A68" s="31" t="s">
        <v>55</v>
      </c>
      <c r="B68" s="24">
        <v>5380</v>
      </c>
      <c r="C68" s="24">
        <v>1495</v>
      </c>
      <c r="D68" s="18">
        <v>220</v>
      </c>
      <c r="E68" s="20">
        <v>1.06</v>
      </c>
      <c r="F68" s="22">
        <f t="shared" si="0"/>
        <v>2.6500000000000004</v>
      </c>
      <c r="G68" s="40">
        <v>20140</v>
      </c>
      <c r="H68" s="45">
        <v>21150</v>
      </c>
    </row>
    <row r="69" spans="1:8" ht="15">
      <c r="A69" s="31" t="s">
        <v>56</v>
      </c>
      <c r="B69" s="24">
        <v>5980</v>
      </c>
      <c r="C69" s="24">
        <v>1197</v>
      </c>
      <c r="D69" s="18">
        <v>220</v>
      </c>
      <c r="E69" s="20">
        <v>0.92</v>
      </c>
      <c r="F69" s="22">
        <f t="shared" si="0"/>
        <v>2.3000000000000003</v>
      </c>
      <c r="G69" s="40">
        <v>17150</v>
      </c>
      <c r="H69" s="45">
        <v>18010</v>
      </c>
    </row>
    <row r="70" spans="1:8" ht="15">
      <c r="A70" s="31" t="s">
        <v>57</v>
      </c>
      <c r="B70" s="24">
        <v>5980</v>
      </c>
      <c r="C70" s="24">
        <v>1197</v>
      </c>
      <c r="D70" s="18">
        <v>220</v>
      </c>
      <c r="E70" s="20">
        <v>0.92</v>
      </c>
      <c r="F70" s="22">
        <f t="shared" si="0"/>
        <v>2.3000000000000003</v>
      </c>
      <c r="G70" s="40">
        <v>17470</v>
      </c>
      <c r="H70" s="45">
        <v>18350</v>
      </c>
    </row>
    <row r="71" spans="1:8" ht="15">
      <c r="A71" s="31" t="s">
        <v>58</v>
      </c>
      <c r="B71" s="24">
        <v>5980</v>
      </c>
      <c r="C71" s="24">
        <v>1197</v>
      </c>
      <c r="D71" s="18">
        <v>220</v>
      </c>
      <c r="E71" s="20">
        <v>0.92</v>
      </c>
      <c r="F71" s="22">
        <f t="shared" si="0"/>
        <v>2.3000000000000003</v>
      </c>
      <c r="G71" s="40">
        <v>17780</v>
      </c>
      <c r="H71" s="45">
        <v>18670</v>
      </c>
    </row>
    <row r="72" spans="1:8" ht="15">
      <c r="A72" s="31" t="s">
        <v>59</v>
      </c>
      <c r="B72" s="24">
        <v>5980</v>
      </c>
      <c r="C72" s="24">
        <v>1197</v>
      </c>
      <c r="D72" s="18">
        <v>220</v>
      </c>
      <c r="E72" s="20">
        <v>0.92</v>
      </c>
      <c r="F72" s="22">
        <f t="shared" si="0"/>
        <v>2.3000000000000003</v>
      </c>
      <c r="G72" s="40">
        <v>18420</v>
      </c>
      <c r="H72" s="45">
        <v>19350</v>
      </c>
    </row>
    <row r="73" spans="1:8" ht="15">
      <c r="A73" s="31" t="s">
        <v>60</v>
      </c>
      <c r="B73" s="24">
        <v>5980</v>
      </c>
      <c r="C73" s="24">
        <v>1495</v>
      </c>
      <c r="D73" s="18">
        <v>220</v>
      </c>
      <c r="E73" s="20">
        <v>1.18</v>
      </c>
      <c r="F73" s="22">
        <f t="shared" si="0"/>
        <v>2.9499999999999997</v>
      </c>
      <c r="G73" s="40">
        <v>21420</v>
      </c>
      <c r="H73" s="45">
        <v>22500</v>
      </c>
    </row>
    <row r="74" spans="1:8" ht="15">
      <c r="A74" s="31" t="s">
        <v>61</v>
      </c>
      <c r="B74" s="24">
        <v>5980</v>
      </c>
      <c r="C74" s="24">
        <v>1495</v>
      </c>
      <c r="D74" s="18">
        <v>220</v>
      </c>
      <c r="E74" s="20">
        <v>1.18</v>
      </c>
      <c r="F74" s="22">
        <f t="shared" si="0"/>
        <v>2.9499999999999997</v>
      </c>
      <c r="G74" s="40">
        <v>22050</v>
      </c>
      <c r="H74" s="45">
        <v>23160</v>
      </c>
    </row>
    <row r="75" spans="1:8" ht="15">
      <c r="A75" s="31" t="s">
        <v>62</v>
      </c>
      <c r="B75" s="24">
        <v>5980</v>
      </c>
      <c r="C75" s="24">
        <v>1495</v>
      </c>
      <c r="D75" s="18">
        <v>220</v>
      </c>
      <c r="E75" s="20">
        <v>1.18</v>
      </c>
      <c r="F75" s="22">
        <f t="shared" si="0"/>
        <v>2.9499999999999997</v>
      </c>
      <c r="G75" s="40">
        <v>22680</v>
      </c>
      <c r="H75" s="45">
        <v>23820</v>
      </c>
    </row>
    <row r="76" spans="1:8" ht="15">
      <c r="A76" s="31" t="s">
        <v>63</v>
      </c>
      <c r="B76" s="24">
        <v>5980</v>
      </c>
      <c r="C76" s="24">
        <v>1495</v>
      </c>
      <c r="D76" s="18">
        <v>220</v>
      </c>
      <c r="E76" s="20">
        <v>1.18</v>
      </c>
      <c r="F76" s="22">
        <f t="shared" si="0"/>
        <v>2.9499999999999997</v>
      </c>
      <c r="G76" s="40">
        <v>23310</v>
      </c>
      <c r="H76" s="45">
        <v>24480</v>
      </c>
    </row>
    <row r="77" spans="1:8" ht="15">
      <c r="A77" s="31" t="s">
        <v>64</v>
      </c>
      <c r="B77" s="24">
        <v>6580</v>
      </c>
      <c r="C77" s="24">
        <v>1197</v>
      </c>
      <c r="D77" s="18">
        <v>220</v>
      </c>
      <c r="E77" s="20">
        <v>1.01</v>
      </c>
      <c r="F77" s="22">
        <f t="shared" si="0"/>
        <v>2.525</v>
      </c>
      <c r="G77" s="40">
        <v>19160</v>
      </c>
      <c r="H77" s="45">
        <v>20120</v>
      </c>
    </row>
    <row r="78" spans="1:8" ht="15">
      <c r="A78" s="31" t="s">
        <v>65</v>
      </c>
      <c r="B78" s="24">
        <v>6580</v>
      </c>
      <c r="C78" s="24">
        <v>1197</v>
      </c>
      <c r="D78" s="18">
        <v>220</v>
      </c>
      <c r="E78" s="20">
        <v>1.01</v>
      </c>
      <c r="F78" s="22">
        <f t="shared" si="0"/>
        <v>2.525</v>
      </c>
      <c r="G78" s="40">
        <v>19850</v>
      </c>
      <c r="H78" s="45">
        <v>20850</v>
      </c>
    </row>
    <row r="79" spans="1:8" ht="15">
      <c r="A79" s="31" t="s">
        <v>66</v>
      </c>
      <c r="B79" s="24">
        <v>6580</v>
      </c>
      <c r="C79" s="24">
        <v>1197</v>
      </c>
      <c r="D79" s="18">
        <v>220</v>
      </c>
      <c r="E79" s="20">
        <v>1.01</v>
      </c>
      <c r="F79" s="22">
        <f t="shared" si="0"/>
        <v>2.525</v>
      </c>
      <c r="G79" s="40">
        <v>20270</v>
      </c>
      <c r="H79" s="45">
        <v>21290</v>
      </c>
    </row>
    <row r="80" spans="1:8" ht="15">
      <c r="A80" s="31" t="s">
        <v>67</v>
      </c>
      <c r="B80" s="24">
        <v>6580</v>
      </c>
      <c r="C80" s="24">
        <v>1197</v>
      </c>
      <c r="D80" s="18">
        <v>220</v>
      </c>
      <c r="E80" s="20">
        <v>1.01</v>
      </c>
      <c r="F80" s="22">
        <f t="shared" si="0"/>
        <v>2.525</v>
      </c>
      <c r="G80" s="40">
        <v>20890</v>
      </c>
      <c r="H80" s="45">
        <v>21940</v>
      </c>
    </row>
    <row r="81" spans="1:8" ht="15">
      <c r="A81" s="31" t="s">
        <v>68</v>
      </c>
      <c r="B81" s="24">
        <v>6580</v>
      </c>
      <c r="C81" s="24">
        <v>1495</v>
      </c>
      <c r="D81" s="18">
        <v>220</v>
      </c>
      <c r="E81" s="20">
        <v>1.3</v>
      </c>
      <c r="F81" s="22">
        <f t="shared" si="0"/>
        <v>3.25</v>
      </c>
      <c r="G81" s="40">
        <v>24260</v>
      </c>
      <c r="H81" s="45">
        <v>25480</v>
      </c>
    </row>
    <row r="82" spans="1:8" ht="15">
      <c r="A82" s="31" t="s">
        <v>69</v>
      </c>
      <c r="B82" s="24">
        <v>6580</v>
      </c>
      <c r="C82" s="24">
        <v>1495</v>
      </c>
      <c r="D82" s="18">
        <v>220</v>
      </c>
      <c r="E82" s="20">
        <v>1.3</v>
      </c>
      <c r="F82" s="22">
        <f t="shared" si="0"/>
        <v>3.25</v>
      </c>
      <c r="G82" s="40">
        <v>24930</v>
      </c>
      <c r="H82" s="45">
        <v>26180</v>
      </c>
    </row>
    <row r="83" spans="1:8" ht="15">
      <c r="A83" s="31" t="s">
        <v>70</v>
      </c>
      <c r="B83" s="24">
        <v>6580</v>
      </c>
      <c r="C83" s="24">
        <v>1495</v>
      </c>
      <c r="D83" s="18">
        <v>220</v>
      </c>
      <c r="E83" s="20">
        <v>1.3</v>
      </c>
      <c r="F83" s="22">
        <f t="shared" si="0"/>
        <v>3.25</v>
      </c>
      <c r="G83" s="40">
        <v>25620</v>
      </c>
      <c r="H83" s="45">
        <v>27000</v>
      </c>
    </row>
    <row r="84" spans="1:8" ht="15">
      <c r="A84" s="31" t="s">
        <v>71</v>
      </c>
      <c r="B84" s="24">
        <v>6580</v>
      </c>
      <c r="C84" s="24">
        <v>1495</v>
      </c>
      <c r="D84" s="18">
        <v>220</v>
      </c>
      <c r="E84" s="20">
        <v>1.3</v>
      </c>
      <c r="F84" s="22">
        <f t="shared" si="0"/>
        <v>3.25</v>
      </c>
      <c r="G84" s="40">
        <v>26670</v>
      </c>
      <c r="H84" s="45">
        <v>28010</v>
      </c>
    </row>
    <row r="85" spans="1:8" ht="15">
      <c r="A85" s="31" t="s">
        <v>72</v>
      </c>
      <c r="B85" s="24">
        <v>7180</v>
      </c>
      <c r="C85" s="24">
        <v>1197</v>
      </c>
      <c r="D85" s="18">
        <v>220</v>
      </c>
      <c r="E85" s="20">
        <v>1.1</v>
      </c>
      <c r="F85" s="22">
        <f t="shared" si="0"/>
        <v>2.75</v>
      </c>
      <c r="G85" s="40">
        <v>21580</v>
      </c>
      <c r="H85" s="45">
        <v>22660</v>
      </c>
    </row>
    <row r="86" spans="1:8" ht="15">
      <c r="A86" s="31" t="s">
        <v>73</v>
      </c>
      <c r="B86" s="24">
        <v>7180</v>
      </c>
      <c r="C86" s="24">
        <v>1197</v>
      </c>
      <c r="D86" s="18">
        <v>220</v>
      </c>
      <c r="E86" s="20">
        <v>1.1</v>
      </c>
      <c r="F86" s="22">
        <f aca="true" t="shared" si="1" ref="F86:F110">E86*2.5</f>
        <v>2.75</v>
      </c>
      <c r="G86" s="40">
        <v>21960</v>
      </c>
      <c r="H86" s="45">
        <v>23060</v>
      </c>
    </row>
    <row r="87" spans="1:8" ht="15">
      <c r="A87" s="31" t="s">
        <v>74</v>
      </c>
      <c r="B87" s="24">
        <v>7180</v>
      </c>
      <c r="C87" s="24">
        <v>1197</v>
      </c>
      <c r="D87" s="18">
        <v>220</v>
      </c>
      <c r="E87" s="20">
        <v>1.1</v>
      </c>
      <c r="F87" s="22">
        <f t="shared" si="1"/>
        <v>2.75</v>
      </c>
      <c r="G87" s="40">
        <v>22700</v>
      </c>
      <c r="H87" s="45">
        <v>23840</v>
      </c>
    </row>
    <row r="88" spans="1:8" ht="15">
      <c r="A88" s="31" t="s">
        <v>75</v>
      </c>
      <c r="B88" s="24">
        <v>7180</v>
      </c>
      <c r="C88" s="24">
        <v>1197</v>
      </c>
      <c r="D88" s="18">
        <v>220</v>
      </c>
      <c r="E88" s="20">
        <v>1.1</v>
      </c>
      <c r="F88" s="22">
        <f t="shared" si="1"/>
        <v>2.75</v>
      </c>
      <c r="G88" s="40">
        <v>23860</v>
      </c>
      <c r="H88" s="45">
        <v>25060</v>
      </c>
    </row>
    <row r="89" spans="1:8" ht="15">
      <c r="A89" s="31" t="s">
        <v>76</v>
      </c>
      <c r="B89" s="24">
        <v>7180</v>
      </c>
      <c r="C89" s="24">
        <v>1495</v>
      </c>
      <c r="D89" s="18">
        <v>220</v>
      </c>
      <c r="E89" s="20">
        <v>1.42</v>
      </c>
      <c r="F89" s="22">
        <f t="shared" si="1"/>
        <v>3.55</v>
      </c>
      <c r="G89" s="40">
        <v>27030</v>
      </c>
      <c r="H89" s="45">
        <v>28390</v>
      </c>
    </row>
    <row r="90" spans="1:8" ht="15">
      <c r="A90" s="31" t="s">
        <v>77</v>
      </c>
      <c r="B90" s="24">
        <v>7180</v>
      </c>
      <c r="C90" s="24">
        <v>1495</v>
      </c>
      <c r="D90" s="18">
        <v>220</v>
      </c>
      <c r="E90" s="20">
        <v>1.42</v>
      </c>
      <c r="F90" s="22">
        <f t="shared" si="1"/>
        <v>3.55</v>
      </c>
      <c r="G90" s="40">
        <v>27800</v>
      </c>
      <c r="H90" s="45">
        <v>29190</v>
      </c>
    </row>
    <row r="91" spans="1:8" ht="15">
      <c r="A91" s="31" t="s">
        <v>78</v>
      </c>
      <c r="B91" s="24">
        <v>7180</v>
      </c>
      <c r="C91" s="24">
        <v>1495</v>
      </c>
      <c r="D91" s="18">
        <v>220</v>
      </c>
      <c r="E91" s="20">
        <v>1.42</v>
      </c>
      <c r="F91" s="22">
        <f t="shared" si="1"/>
        <v>3.55</v>
      </c>
      <c r="G91" s="40">
        <v>28950</v>
      </c>
      <c r="H91" s="45">
        <v>30400</v>
      </c>
    </row>
    <row r="92" spans="1:8" ht="15">
      <c r="A92" s="31" t="s">
        <v>79</v>
      </c>
      <c r="B92" s="24">
        <v>7180</v>
      </c>
      <c r="C92" s="24">
        <v>1495</v>
      </c>
      <c r="D92" s="18">
        <v>220</v>
      </c>
      <c r="E92" s="20">
        <v>1.42</v>
      </c>
      <c r="F92" s="22">
        <f t="shared" si="1"/>
        <v>3.55</v>
      </c>
      <c r="G92" s="40">
        <v>30060</v>
      </c>
      <c r="H92" s="45">
        <v>31570</v>
      </c>
    </row>
    <row r="93" spans="1:8" ht="15">
      <c r="A93" s="31" t="s">
        <v>80</v>
      </c>
      <c r="B93" s="24">
        <v>7780</v>
      </c>
      <c r="C93" s="24">
        <v>1197</v>
      </c>
      <c r="D93" s="18">
        <v>220</v>
      </c>
      <c r="E93" s="20">
        <v>1.19</v>
      </c>
      <c r="F93" s="22">
        <f t="shared" si="1"/>
        <v>2.9749999999999996</v>
      </c>
      <c r="G93" s="40">
        <v>23720</v>
      </c>
      <c r="H93" s="45">
        <v>24910</v>
      </c>
    </row>
    <row r="94" spans="1:8" ht="15">
      <c r="A94" s="31" t="s">
        <v>81</v>
      </c>
      <c r="B94" s="24">
        <v>7780</v>
      </c>
      <c r="C94" s="24">
        <v>1197</v>
      </c>
      <c r="D94" s="18">
        <v>220</v>
      </c>
      <c r="E94" s="20">
        <v>1.19</v>
      </c>
      <c r="F94" s="22">
        <f t="shared" si="1"/>
        <v>2.9749999999999996</v>
      </c>
      <c r="G94" s="40">
        <v>24560</v>
      </c>
      <c r="H94" s="45">
        <v>25790</v>
      </c>
    </row>
    <row r="95" spans="1:8" ht="15">
      <c r="A95" s="31" t="s">
        <v>82</v>
      </c>
      <c r="B95" s="24">
        <v>7780</v>
      </c>
      <c r="C95" s="24">
        <v>1197</v>
      </c>
      <c r="D95" s="18">
        <v>220</v>
      </c>
      <c r="E95" s="20">
        <v>1.19</v>
      </c>
      <c r="F95" s="22">
        <f t="shared" si="1"/>
        <v>2.9749999999999996</v>
      </c>
      <c r="G95" s="40">
        <v>25800</v>
      </c>
      <c r="H95" s="45">
        <v>27090</v>
      </c>
    </row>
    <row r="96" spans="1:8" ht="15">
      <c r="A96" s="31" t="s">
        <v>83</v>
      </c>
      <c r="B96" s="24">
        <v>7780</v>
      </c>
      <c r="C96" s="24">
        <v>1197</v>
      </c>
      <c r="D96" s="18">
        <v>220</v>
      </c>
      <c r="E96" s="20">
        <v>1.19</v>
      </c>
      <c r="F96" s="22">
        <f t="shared" si="1"/>
        <v>2.9749999999999996</v>
      </c>
      <c r="G96" s="40">
        <v>27780</v>
      </c>
      <c r="H96" s="45">
        <v>29170</v>
      </c>
    </row>
    <row r="97" spans="1:8" ht="15">
      <c r="A97" s="31" t="s">
        <v>84</v>
      </c>
      <c r="B97" s="24">
        <v>7780</v>
      </c>
      <c r="C97" s="24">
        <v>1495</v>
      </c>
      <c r="D97" s="18">
        <v>220</v>
      </c>
      <c r="E97" s="20">
        <v>1.53</v>
      </c>
      <c r="F97" s="22">
        <f t="shared" si="1"/>
        <v>3.825</v>
      </c>
      <c r="G97" s="40">
        <v>30210</v>
      </c>
      <c r="H97" s="45">
        <v>31730</v>
      </c>
    </row>
    <row r="98" spans="1:8" ht="15">
      <c r="A98" s="31" t="s">
        <v>85</v>
      </c>
      <c r="B98" s="24">
        <v>7780</v>
      </c>
      <c r="C98" s="24">
        <v>1495</v>
      </c>
      <c r="D98" s="18">
        <v>220</v>
      </c>
      <c r="E98" s="20">
        <v>1.53</v>
      </c>
      <c r="F98" s="22">
        <f t="shared" si="1"/>
        <v>3.825</v>
      </c>
      <c r="G98" s="40">
        <v>31470</v>
      </c>
      <c r="H98" s="45">
        <v>33050</v>
      </c>
    </row>
    <row r="99" spans="1:8" ht="15">
      <c r="A99" s="31" t="s">
        <v>86</v>
      </c>
      <c r="B99" s="24">
        <v>7780</v>
      </c>
      <c r="C99" s="24">
        <v>1495</v>
      </c>
      <c r="D99" s="18">
        <v>220</v>
      </c>
      <c r="E99" s="20">
        <v>1.53</v>
      </c>
      <c r="F99" s="22">
        <f t="shared" si="1"/>
        <v>3.825</v>
      </c>
      <c r="G99" s="40">
        <v>33230</v>
      </c>
      <c r="H99" s="45">
        <v>34900</v>
      </c>
    </row>
    <row r="100" spans="1:8" ht="15">
      <c r="A100" s="31" t="s">
        <v>87</v>
      </c>
      <c r="B100" s="24">
        <v>7780</v>
      </c>
      <c r="C100" s="24">
        <v>1495</v>
      </c>
      <c r="D100" s="18">
        <v>220</v>
      </c>
      <c r="E100" s="20">
        <v>1.53</v>
      </c>
      <c r="F100" s="22">
        <f t="shared" si="1"/>
        <v>3.825</v>
      </c>
      <c r="G100" s="40">
        <v>34860</v>
      </c>
      <c r="H100" s="45">
        <v>36610</v>
      </c>
    </row>
    <row r="101" spans="1:8" ht="15">
      <c r="A101" s="31" t="s">
        <v>88</v>
      </c>
      <c r="B101" s="24">
        <v>8380</v>
      </c>
      <c r="C101" s="24">
        <v>1197</v>
      </c>
      <c r="D101" s="18">
        <v>220</v>
      </c>
      <c r="E101" s="20">
        <v>1.28</v>
      </c>
      <c r="F101" s="22">
        <f t="shared" si="1"/>
        <v>3.2</v>
      </c>
      <c r="G101" s="40">
        <v>26400</v>
      </c>
      <c r="H101" s="45">
        <v>27720</v>
      </c>
    </row>
    <row r="102" spans="1:8" ht="15">
      <c r="A102" s="31" t="s">
        <v>89</v>
      </c>
      <c r="B102" s="24">
        <v>8380</v>
      </c>
      <c r="C102" s="24">
        <v>1197</v>
      </c>
      <c r="D102" s="18">
        <v>220</v>
      </c>
      <c r="E102" s="20">
        <v>1.28</v>
      </c>
      <c r="F102" s="22">
        <f t="shared" si="1"/>
        <v>3.2</v>
      </c>
      <c r="G102" s="40">
        <v>27270</v>
      </c>
      <c r="H102" s="45">
        <v>28640</v>
      </c>
    </row>
    <row r="103" spans="1:8" ht="15">
      <c r="A103" s="31" t="s">
        <v>90</v>
      </c>
      <c r="B103" s="24">
        <v>8380</v>
      </c>
      <c r="C103" s="24">
        <v>1197</v>
      </c>
      <c r="D103" s="18">
        <v>220</v>
      </c>
      <c r="E103" s="20">
        <v>1.28</v>
      </c>
      <c r="F103" s="22">
        <f t="shared" si="1"/>
        <v>3.2</v>
      </c>
      <c r="G103" s="40">
        <v>29850</v>
      </c>
      <c r="H103" s="45">
        <v>31350</v>
      </c>
    </row>
    <row r="104" spans="1:8" ht="15">
      <c r="A104" s="31" t="s">
        <v>91</v>
      </c>
      <c r="B104" s="24">
        <v>8380</v>
      </c>
      <c r="C104" s="24">
        <v>1495</v>
      </c>
      <c r="D104" s="18">
        <v>220</v>
      </c>
      <c r="E104" s="20">
        <v>1.65</v>
      </c>
      <c r="F104" s="22">
        <f t="shared" si="1"/>
        <v>4.125</v>
      </c>
      <c r="G104" s="40">
        <v>33400</v>
      </c>
      <c r="H104" s="45">
        <v>35070</v>
      </c>
    </row>
    <row r="105" spans="1:8" ht="15">
      <c r="A105" s="31" t="s">
        <v>92</v>
      </c>
      <c r="B105" s="24">
        <v>8380</v>
      </c>
      <c r="C105" s="24">
        <v>1495</v>
      </c>
      <c r="D105" s="18">
        <v>220</v>
      </c>
      <c r="E105" s="20">
        <v>1.65</v>
      </c>
      <c r="F105" s="22">
        <f t="shared" si="1"/>
        <v>4.125</v>
      </c>
      <c r="G105" s="40">
        <v>34770</v>
      </c>
      <c r="H105" s="45">
        <v>36510</v>
      </c>
    </row>
    <row r="106" spans="1:8" ht="15">
      <c r="A106" s="31" t="s">
        <v>93</v>
      </c>
      <c r="B106" s="24">
        <v>8380</v>
      </c>
      <c r="C106" s="24">
        <v>1495</v>
      </c>
      <c r="D106" s="18">
        <v>220</v>
      </c>
      <c r="E106" s="20">
        <v>1.65</v>
      </c>
      <c r="F106" s="22">
        <f t="shared" si="1"/>
        <v>4.125</v>
      </c>
      <c r="G106" s="40">
        <v>38440</v>
      </c>
      <c r="H106" s="45">
        <v>40370</v>
      </c>
    </row>
    <row r="107" spans="1:8" ht="15">
      <c r="A107" s="31" t="s">
        <v>94</v>
      </c>
      <c r="B107" s="24">
        <v>8980</v>
      </c>
      <c r="C107" s="24">
        <v>1197</v>
      </c>
      <c r="D107" s="18">
        <v>220</v>
      </c>
      <c r="E107" s="20">
        <v>1.38</v>
      </c>
      <c r="F107" s="22">
        <f t="shared" si="1"/>
        <v>3.4499999999999997</v>
      </c>
      <c r="G107" s="40">
        <v>29330</v>
      </c>
      <c r="H107" s="45">
        <v>30800</v>
      </c>
    </row>
    <row r="108" spans="1:8" ht="15">
      <c r="A108" s="31" t="s">
        <v>95</v>
      </c>
      <c r="B108" s="24">
        <v>8980</v>
      </c>
      <c r="C108" s="24">
        <v>1197</v>
      </c>
      <c r="D108" s="18">
        <v>220</v>
      </c>
      <c r="E108" s="20">
        <v>1.38</v>
      </c>
      <c r="F108" s="22">
        <f t="shared" si="1"/>
        <v>3.4499999999999997</v>
      </c>
      <c r="G108" s="40">
        <v>32070</v>
      </c>
      <c r="H108" s="45">
        <v>33680</v>
      </c>
    </row>
    <row r="109" spans="1:8" ht="15">
      <c r="A109" s="31" t="s">
        <v>96</v>
      </c>
      <c r="B109" s="24">
        <v>8980</v>
      </c>
      <c r="C109" s="24">
        <v>1495</v>
      </c>
      <c r="D109" s="18">
        <v>220</v>
      </c>
      <c r="E109" s="20">
        <v>1.77</v>
      </c>
      <c r="F109" s="22">
        <f t="shared" si="1"/>
        <v>4.425</v>
      </c>
      <c r="G109" s="40">
        <v>37200</v>
      </c>
      <c r="H109" s="45">
        <v>39060</v>
      </c>
    </row>
    <row r="110" spans="1:8" ht="15.75" thickBot="1">
      <c r="A110" s="32" t="s">
        <v>97</v>
      </c>
      <c r="B110" s="33">
        <v>8980</v>
      </c>
      <c r="C110" s="33">
        <v>1495</v>
      </c>
      <c r="D110" s="34">
        <v>220</v>
      </c>
      <c r="E110" s="35">
        <v>1.77</v>
      </c>
      <c r="F110" s="36">
        <f t="shared" si="1"/>
        <v>4.425</v>
      </c>
      <c r="G110" s="41">
        <v>40680</v>
      </c>
      <c r="H110" s="45">
        <v>42720</v>
      </c>
    </row>
    <row r="113" ht="12.75">
      <c r="A113" s="37" t="s">
        <v>105</v>
      </c>
    </row>
    <row r="114" ht="12.75">
      <c r="A114" s="37" t="s">
        <v>108</v>
      </c>
    </row>
    <row r="115" ht="12.75">
      <c r="A115" t="s">
        <v>106</v>
      </c>
    </row>
    <row r="116" ht="12.75">
      <c r="A116" t="s">
        <v>102</v>
      </c>
    </row>
    <row r="117" ht="12.75">
      <c r="A117" t="s">
        <v>107</v>
      </c>
    </row>
  </sheetData>
  <sheetProtection selectLockedCells="1" selectUnlockedCells="1"/>
  <mergeCells count="3">
    <mergeCell ref="B8:F8"/>
    <mergeCell ref="A11:G12"/>
    <mergeCell ref="B10:G10"/>
  </mergeCells>
  <printOptions/>
  <pageMargins left="0.7086614173228347" right="0.7086614173228347" top="0.1968503937007874" bottom="0.1968503937007874" header="0.5118110236220472" footer="0.5118110236220472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5:K323"/>
  <sheetViews>
    <sheetView zoomScalePageLayoutView="0" workbookViewId="0" topLeftCell="A4">
      <selection activeCell="M20" sqref="M20"/>
    </sheetView>
  </sheetViews>
  <sheetFormatPr defaultColWidth="9.00390625" defaultRowHeight="12.75"/>
  <cols>
    <col min="6" max="6" width="10.375" style="0" bestFit="1" customWidth="1"/>
  </cols>
  <sheetData>
    <row r="15" ht="26.25">
      <c r="C15" s="281" t="s">
        <v>0</v>
      </c>
    </row>
    <row r="17" spans="1:10" ht="12.75">
      <c r="A17" s="302" t="s">
        <v>112</v>
      </c>
      <c r="B17" s="302"/>
      <c r="C17" s="302"/>
      <c r="D17" s="302"/>
      <c r="E17" s="302"/>
      <c r="F17" s="302"/>
      <c r="G17" s="302"/>
      <c r="H17" s="302"/>
      <c r="I17" s="302"/>
      <c r="J17" s="302"/>
    </row>
    <row r="19" ht="12.75">
      <c r="A19" t="s">
        <v>1</v>
      </c>
    </row>
    <row r="20" ht="12.75">
      <c r="A20" t="s">
        <v>2</v>
      </c>
    </row>
    <row r="21" spans="1:10" ht="20.25" thickBot="1">
      <c r="A21" s="46"/>
      <c r="B21" s="46"/>
      <c r="C21" s="46"/>
      <c r="D21" s="46"/>
      <c r="E21" s="46"/>
      <c r="F21" s="46"/>
      <c r="G21" s="47"/>
      <c r="H21" s="47"/>
      <c r="I21" s="47"/>
      <c r="J21" s="47"/>
    </row>
    <row r="22" spans="1:11" ht="39" thickBot="1">
      <c r="A22" s="303" t="s">
        <v>3</v>
      </c>
      <c r="B22" s="304"/>
      <c r="C22" s="48" t="s">
        <v>113</v>
      </c>
      <c r="D22" s="49" t="s">
        <v>4</v>
      </c>
      <c r="E22" s="49" t="s">
        <v>5</v>
      </c>
      <c r="F22" s="49" t="s">
        <v>6</v>
      </c>
      <c r="G22" s="50" t="s">
        <v>7</v>
      </c>
      <c r="H22" s="50" t="s">
        <v>114</v>
      </c>
      <c r="I22" s="50" t="s">
        <v>115</v>
      </c>
      <c r="J22" s="51" t="s">
        <v>116</v>
      </c>
      <c r="K22" s="52" t="s">
        <v>117</v>
      </c>
    </row>
    <row r="23" spans="1:11" ht="12.75">
      <c r="A23" s="53" t="s">
        <v>118</v>
      </c>
      <c r="B23" s="54"/>
      <c r="C23" s="55"/>
      <c r="D23" s="56"/>
      <c r="E23" s="57"/>
      <c r="F23" s="58"/>
      <c r="G23" s="59"/>
      <c r="H23" s="60"/>
      <c r="I23" s="61"/>
      <c r="J23" s="62"/>
      <c r="K23" s="63"/>
    </row>
    <row r="24" spans="1:11" ht="12.75">
      <c r="A24" s="64" t="s">
        <v>119</v>
      </c>
      <c r="B24" s="65"/>
      <c r="C24" s="66"/>
      <c r="D24" s="67">
        <v>2380</v>
      </c>
      <c r="E24" s="67">
        <v>300</v>
      </c>
      <c r="F24" s="18">
        <v>580</v>
      </c>
      <c r="G24" s="20">
        <v>0.406</v>
      </c>
      <c r="H24" s="68" t="s">
        <v>120</v>
      </c>
      <c r="I24" s="69">
        <v>970</v>
      </c>
      <c r="J24" s="70">
        <v>4180</v>
      </c>
      <c r="K24" s="45">
        <v>4390</v>
      </c>
    </row>
    <row r="25" spans="1:11" ht="12.75">
      <c r="A25" s="64" t="s">
        <v>121</v>
      </c>
      <c r="B25" s="65"/>
      <c r="C25" s="66"/>
      <c r="D25" s="67">
        <v>2380</v>
      </c>
      <c r="E25" s="67">
        <v>400</v>
      </c>
      <c r="F25" s="18">
        <v>580</v>
      </c>
      <c r="G25" s="20">
        <v>0.543</v>
      </c>
      <c r="H25" s="68" t="s">
        <v>120</v>
      </c>
      <c r="I25" s="69">
        <v>1300</v>
      </c>
      <c r="J25" s="71">
        <v>5530</v>
      </c>
      <c r="K25" s="45">
        <v>5810</v>
      </c>
    </row>
    <row r="26" spans="1:11" ht="12.75">
      <c r="A26" s="64" t="s">
        <v>122</v>
      </c>
      <c r="B26" s="65"/>
      <c r="C26" s="66"/>
      <c r="D26" s="67">
        <v>2380</v>
      </c>
      <c r="E26" s="67">
        <v>500</v>
      </c>
      <c r="F26" s="18">
        <v>580</v>
      </c>
      <c r="G26" s="20">
        <v>0.679</v>
      </c>
      <c r="H26" s="68" t="s">
        <v>120</v>
      </c>
      <c r="I26" s="69">
        <v>1630</v>
      </c>
      <c r="J26" s="71">
        <v>6950</v>
      </c>
      <c r="K26" s="45">
        <v>7300</v>
      </c>
    </row>
    <row r="27" spans="1:11" ht="12.75">
      <c r="A27" s="64" t="s">
        <v>123</v>
      </c>
      <c r="B27" s="65"/>
      <c r="C27" s="66"/>
      <c r="D27" s="67">
        <v>2380</v>
      </c>
      <c r="E27" s="67">
        <v>600</v>
      </c>
      <c r="F27" s="18">
        <v>580</v>
      </c>
      <c r="G27" s="20">
        <v>0.815</v>
      </c>
      <c r="H27" s="68" t="s">
        <v>120</v>
      </c>
      <c r="I27" s="69">
        <v>1960</v>
      </c>
      <c r="J27" s="71">
        <v>8300</v>
      </c>
      <c r="K27" s="45">
        <v>8720</v>
      </c>
    </row>
    <row r="28" spans="1:11" ht="12.75">
      <c r="A28" s="64" t="s">
        <v>124</v>
      </c>
      <c r="B28" s="65"/>
      <c r="C28" s="66"/>
      <c r="D28" s="67">
        <v>1180</v>
      </c>
      <c r="E28" s="67">
        <v>300</v>
      </c>
      <c r="F28" s="18">
        <v>580</v>
      </c>
      <c r="G28" s="20">
        <v>0.199</v>
      </c>
      <c r="H28" s="68" t="s">
        <v>120</v>
      </c>
      <c r="I28" s="69">
        <v>485</v>
      </c>
      <c r="J28" s="71">
        <v>2270</v>
      </c>
      <c r="K28" s="45">
        <v>2390</v>
      </c>
    </row>
    <row r="29" spans="1:11" ht="12.75">
      <c r="A29" s="64" t="s">
        <v>125</v>
      </c>
      <c r="B29" s="65"/>
      <c r="C29" s="66"/>
      <c r="D29" s="67">
        <v>1180</v>
      </c>
      <c r="E29" s="67">
        <v>400</v>
      </c>
      <c r="F29" s="18">
        <v>580</v>
      </c>
      <c r="G29" s="20">
        <v>0.265</v>
      </c>
      <c r="H29" s="68" t="s">
        <v>120</v>
      </c>
      <c r="I29" s="69">
        <v>650</v>
      </c>
      <c r="J29" s="71">
        <v>2810</v>
      </c>
      <c r="K29" s="45">
        <v>2960</v>
      </c>
    </row>
    <row r="30" spans="1:11" ht="12.75">
      <c r="A30" s="64" t="s">
        <v>126</v>
      </c>
      <c r="B30" s="65"/>
      <c r="C30" s="66"/>
      <c r="D30" s="67">
        <v>1180</v>
      </c>
      <c r="E30" s="67">
        <v>500</v>
      </c>
      <c r="F30" s="18">
        <v>580</v>
      </c>
      <c r="G30" s="20">
        <v>0.331</v>
      </c>
      <c r="H30" s="68" t="s">
        <v>120</v>
      </c>
      <c r="I30" s="69">
        <v>815</v>
      </c>
      <c r="J30" s="71">
        <v>3460</v>
      </c>
      <c r="K30" s="45">
        <v>3640</v>
      </c>
    </row>
    <row r="31" spans="1:11" ht="12.75">
      <c r="A31" s="64" t="s">
        <v>127</v>
      </c>
      <c r="B31" s="65"/>
      <c r="C31" s="66"/>
      <c r="D31" s="67">
        <v>1180</v>
      </c>
      <c r="E31" s="67">
        <v>600</v>
      </c>
      <c r="F31" s="18">
        <v>580</v>
      </c>
      <c r="G31" s="20">
        <v>0.398</v>
      </c>
      <c r="H31" s="68" t="s">
        <v>120</v>
      </c>
      <c r="I31" s="69">
        <v>980</v>
      </c>
      <c r="J31" s="71">
        <v>4110</v>
      </c>
      <c r="K31" s="45">
        <v>4320</v>
      </c>
    </row>
    <row r="32" spans="1:11" ht="12.75">
      <c r="A32" s="64" t="s">
        <v>128</v>
      </c>
      <c r="B32" s="65"/>
      <c r="C32" s="66"/>
      <c r="D32" s="67">
        <v>1180</v>
      </c>
      <c r="E32" s="67">
        <v>300</v>
      </c>
      <c r="F32" s="18">
        <v>280</v>
      </c>
      <c r="G32" s="20">
        <v>0.096</v>
      </c>
      <c r="H32" s="68" t="s">
        <v>120</v>
      </c>
      <c r="I32" s="69">
        <v>230</v>
      </c>
      <c r="J32" s="71">
        <v>1160</v>
      </c>
      <c r="K32" s="45">
        <v>1220</v>
      </c>
    </row>
    <row r="33" spans="1:11" ht="12.75">
      <c r="A33" s="64" t="s">
        <v>129</v>
      </c>
      <c r="B33" s="65"/>
      <c r="C33" s="66"/>
      <c r="D33" s="67">
        <v>1180</v>
      </c>
      <c r="E33" s="67">
        <v>400</v>
      </c>
      <c r="F33" s="18">
        <v>280</v>
      </c>
      <c r="G33" s="20">
        <v>0.127</v>
      </c>
      <c r="H33" s="68" t="s">
        <v>120</v>
      </c>
      <c r="I33" s="69">
        <v>325</v>
      </c>
      <c r="J33" s="71">
        <v>1310</v>
      </c>
      <c r="K33" s="45">
        <v>1380</v>
      </c>
    </row>
    <row r="34" spans="1:11" ht="12.75">
      <c r="A34" s="64" t="s">
        <v>130</v>
      </c>
      <c r="B34" s="65"/>
      <c r="C34" s="66"/>
      <c r="D34" s="67">
        <v>1180</v>
      </c>
      <c r="E34" s="67">
        <v>500</v>
      </c>
      <c r="F34" s="18">
        <v>280</v>
      </c>
      <c r="G34" s="20">
        <v>0.159</v>
      </c>
      <c r="H34" s="68" t="s">
        <v>120</v>
      </c>
      <c r="I34" s="69">
        <v>406</v>
      </c>
      <c r="J34" s="71">
        <v>1650</v>
      </c>
      <c r="K34" s="45">
        <v>1740</v>
      </c>
    </row>
    <row r="35" spans="1:11" ht="12.75">
      <c r="A35" s="64" t="s">
        <v>131</v>
      </c>
      <c r="B35" s="65"/>
      <c r="C35" s="66"/>
      <c r="D35" s="67">
        <v>1180</v>
      </c>
      <c r="E35" s="67">
        <v>600</v>
      </c>
      <c r="F35" s="18">
        <v>280</v>
      </c>
      <c r="G35" s="20">
        <v>0.191</v>
      </c>
      <c r="H35" s="68" t="s">
        <v>120</v>
      </c>
      <c r="I35" s="69">
        <v>487</v>
      </c>
      <c r="J35" s="71">
        <v>1980</v>
      </c>
      <c r="K35" s="45">
        <v>2080</v>
      </c>
    </row>
    <row r="36" spans="1:11" ht="12.75">
      <c r="A36" s="64" t="s">
        <v>132</v>
      </c>
      <c r="B36" s="65"/>
      <c r="C36" s="66"/>
      <c r="D36" s="67">
        <v>880</v>
      </c>
      <c r="E36" s="67">
        <v>300</v>
      </c>
      <c r="F36" s="18">
        <v>580</v>
      </c>
      <c r="G36" s="20">
        <v>0.146</v>
      </c>
      <c r="H36" s="68" t="s">
        <v>120</v>
      </c>
      <c r="I36" s="69">
        <v>350</v>
      </c>
      <c r="J36" s="71">
        <v>1560</v>
      </c>
      <c r="K36" s="45">
        <v>1640</v>
      </c>
    </row>
    <row r="37" spans="1:11" ht="12.75">
      <c r="A37" s="64" t="s">
        <v>133</v>
      </c>
      <c r="B37" s="65"/>
      <c r="C37" s="66"/>
      <c r="D37" s="67">
        <v>880</v>
      </c>
      <c r="E37" s="67">
        <v>400</v>
      </c>
      <c r="F37" s="18">
        <v>580</v>
      </c>
      <c r="G37" s="20">
        <v>0.195</v>
      </c>
      <c r="H37" s="68" t="s">
        <v>120</v>
      </c>
      <c r="I37" s="69">
        <v>470</v>
      </c>
      <c r="J37" s="71">
        <v>2050</v>
      </c>
      <c r="K37" s="45">
        <v>2160</v>
      </c>
    </row>
    <row r="38" spans="1:11" ht="12.75">
      <c r="A38" s="64" t="s">
        <v>134</v>
      </c>
      <c r="B38" s="65"/>
      <c r="C38" s="66"/>
      <c r="D38" s="67">
        <v>880</v>
      </c>
      <c r="E38" s="67">
        <v>500</v>
      </c>
      <c r="F38" s="18">
        <v>580</v>
      </c>
      <c r="G38" s="20">
        <v>0.244</v>
      </c>
      <c r="H38" s="68" t="s">
        <v>120</v>
      </c>
      <c r="I38" s="69">
        <v>590</v>
      </c>
      <c r="J38" s="71">
        <v>2530</v>
      </c>
      <c r="K38" s="45">
        <v>2660</v>
      </c>
    </row>
    <row r="39" spans="1:11" ht="13.5" thickBot="1">
      <c r="A39" s="64" t="s">
        <v>135</v>
      </c>
      <c r="B39" s="65"/>
      <c r="C39" s="66"/>
      <c r="D39" s="67">
        <v>880</v>
      </c>
      <c r="E39" s="67">
        <v>600</v>
      </c>
      <c r="F39" s="18">
        <v>580</v>
      </c>
      <c r="G39" s="20">
        <v>0.293</v>
      </c>
      <c r="H39" s="68" t="s">
        <v>120</v>
      </c>
      <c r="I39" s="69">
        <v>700</v>
      </c>
      <c r="J39" s="72">
        <v>3080</v>
      </c>
      <c r="K39" s="45">
        <v>3240</v>
      </c>
    </row>
    <row r="40" spans="1:11" ht="12.75">
      <c r="A40" s="53" t="s">
        <v>136</v>
      </c>
      <c r="B40" s="73"/>
      <c r="C40" s="74"/>
      <c r="D40" s="75"/>
      <c r="E40" s="76"/>
      <c r="F40" s="77"/>
      <c r="G40" s="78"/>
      <c r="H40" s="79"/>
      <c r="I40" s="80"/>
      <c r="J40" s="81"/>
      <c r="K40" s="63"/>
    </row>
    <row r="41" spans="1:11" ht="12.75">
      <c r="A41" s="64" t="s">
        <v>137</v>
      </c>
      <c r="B41" s="65"/>
      <c r="C41" s="66"/>
      <c r="D41" s="67">
        <v>1030</v>
      </c>
      <c r="E41" s="67">
        <v>120</v>
      </c>
      <c r="F41" s="18">
        <v>65</v>
      </c>
      <c r="G41" s="20">
        <v>0.01</v>
      </c>
      <c r="H41" s="82" t="s">
        <v>138</v>
      </c>
      <c r="I41" s="65">
        <v>20</v>
      </c>
      <c r="J41" s="83">
        <v>290</v>
      </c>
      <c r="K41" s="45">
        <v>310</v>
      </c>
    </row>
    <row r="42" spans="1:11" ht="12.75">
      <c r="A42" s="64" t="s">
        <v>139</v>
      </c>
      <c r="B42" s="65"/>
      <c r="C42" s="66"/>
      <c r="D42" s="67">
        <v>1290</v>
      </c>
      <c r="E42" s="67">
        <v>120</v>
      </c>
      <c r="F42" s="18">
        <v>65</v>
      </c>
      <c r="G42" s="20">
        <v>0.01</v>
      </c>
      <c r="H42" s="82" t="s">
        <v>138</v>
      </c>
      <c r="I42" s="65">
        <v>25</v>
      </c>
      <c r="J42" s="83">
        <v>410</v>
      </c>
      <c r="K42" s="45">
        <v>440</v>
      </c>
    </row>
    <row r="43" spans="1:11" ht="12.75">
      <c r="A43" s="64" t="s">
        <v>140</v>
      </c>
      <c r="B43" s="65"/>
      <c r="C43" s="66"/>
      <c r="D43" s="67">
        <v>1550</v>
      </c>
      <c r="E43" s="67">
        <v>120</v>
      </c>
      <c r="F43" s="18">
        <v>65</v>
      </c>
      <c r="G43" s="20">
        <v>0.012</v>
      </c>
      <c r="H43" s="68" t="s">
        <v>138</v>
      </c>
      <c r="I43" s="69">
        <v>30</v>
      </c>
      <c r="J43" s="83">
        <v>460</v>
      </c>
      <c r="K43" s="45">
        <v>490</v>
      </c>
    </row>
    <row r="44" spans="1:11" ht="12.75">
      <c r="A44" s="64" t="s">
        <v>141</v>
      </c>
      <c r="B44" s="65"/>
      <c r="C44" s="66"/>
      <c r="D44" s="67">
        <v>1030</v>
      </c>
      <c r="E44" s="67">
        <v>120</v>
      </c>
      <c r="F44" s="18">
        <v>140</v>
      </c>
      <c r="G44" s="20">
        <v>0.017</v>
      </c>
      <c r="H44" s="68" t="s">
        <v>138</v>
      </c>
      <c r="I44" s="69">
        <v>43</v>
      </c>
      <c r="J44" s="83">
        <v>490</v>
      </c>
      <c r="K44" s="45">
        <v>520</v>
      </c>
    </row>
    <row r="45" spans="1:11" ht="12.75">
      <c r="A45" s="64" t="s">
        <v>142</v>
      </c>
      <c r="B45" s="65"/>
      <c r="C45" s="66"/>
      <c r="D45" s="67">
        <v>1290</v>
      </c>
      <c r="E45" s="67">
        <v>120</v>
      </c>
      <c r="F45" s="18">
        <v>140</v>
      </c>
      <c r="G45" s="20">
        <v>0.022</v>
      </c>
      <c r="H45" s="68" t="s">
        <v>138</v>
      </c>
      <c r="I45" s="69">
        <v>54</v>
      </c>
      <c r="J45" s="83">
        <v>640</v>
      </c>
      <c r="K45" s="45">
        <v>680</v>
      </c>
    </row>
    <row r="46" spans="1:11" ht="12.75">
      <c r="A46" s="64" t="s">
        <v>143</v>
      </c>
      <c r="B46" s="65"/>
      <c r="C46" s="66"/>
      <c r="D46" s="67">
        <v>1550</v>
      </c>
      <c r="E46" s="67">
        <v>120</v>
      </c>
      <c r="F46" s="18">
        <v>140</v>
      </c>
      <c r="G46" s="20">
        <v>0.027</v>
      </c>
      <c r="H46" s="68" t="s">
        <v>138</v>
      </c>
      <c r="I46" s="69">
        <v>65</v>
      </c>
      <c r="J46" s="83">
        <v>770</v>
      </c>
      <c r="K46" s="45">
        <v>810</v>
      </c>
    </row>
    <row r="47" spans="1:11" ht="12.75">
      <c r="A47" s="64" t="s">
        <v>144</v>
      </c>
      <c r="B47" s="65"/>
      <c r="C47" s="66"/>
      <c r="D47" s="67">
        <v>1680</v>
      </c>
      <c r="E47" s="67">
        <v>120</v>
      </c>
      <c r="F47" s="18">
        <v>140</v>
      </c>
      <c r="G47" s="20">
        <v>0.028</v>
      </c>
      <c r="H47" s="68" t="s">
        <v>138</v>
      </c>
      <c r="I47" s="69">
        <v>71</v>
      </c>
      <c r="J47" s="83">
        <v>820</v>
      </c>
      <c r="K47" s="45">
        <v>870</v>
      </c>
    </row>
    <row r="48" spans="1:11" ht="12.75">
      <c r="A48" s="64" t="s">
        <v>145</v>
      </c>
      <c r="B48" s="65"/>
      <c r="C48" s="66"/>
      <c r="D48" s="67">
        <v>1940</v>
      </c>
      <c r="E48" s="67">
        <v>120</v>
      </c>
      <c r="F48" s="18">
        <v>140</v>
      </c>
      <c r="G48" s="20">
        <v>0.033</v>
      </c>
      <c r="H48" s="68" t="s">
        <v>138</v>
      </c>
      <c r="I48" s="69">
        <v>81</v>
      </c>
      <c r="J48" s="83">
        <v>990</v>
      </c>
      <c r="K48" s="45">
        <v>1040</v>
      </c>
    </row>
    <row r="49" spans="1:11" ht="12.75">
      <c r="A49" s="64" t="s">
        <v>146</v>
      </c>
      <c r="B49" s="65"/>
      <c r="C49" s="66"/>
      <c r="D49" s="67">
        <v>2200</v>
      </c>
      <c r="E49" s="67">
        <v>120</v>
      </c>
      <c r="F49" s="18">
        <v>140</v>
      </c>
      <c r="G49" s="20">
        <v>0.037</v>
      </c>
      <c r="H49" s="68" t="s">
        <v>138</v>
      </c>
      <c r="I49" s="69">
        <v>92</v>
      </c>
      <c r="J49" s="83">
        <v>1130</v>
      </c>
      <c r="K49" s="45">
        <v>1190</v>
      </c>
    </row>
    <row r="50" spans="1:11" ht="12.75">
      <c r="A50" s="64" t="s">
        <v>147</v>
      </c>
      <c r="B50" s="65"/>
      <c r="C50" s="66"/>
      <c r="D50" s="67">
        <v>2460</v>
      </c>
      <c r="E50" s="67">
        <v>120</v>
      </c>
      <c r="F50" s="18">
        <v>140</v>
      </c>
      <c r="G50" s="20">
        <v>0.041</v>
      </c>
      <c r="H50" s="68" t="s">
        <v>138</v>
      </c>
      <c r="I50" s="69">
        <v>103</v>
      </c>
      <c r="J50" s="83">
        <v>1330</v>
      </c>
      <c r="K50" s="45">
        <v>1400</v>
      </c>
    </row>
    <row r="51" spans="1:11" ht="12.75">
      <c r="A51" s="64" t="s">
        <v>148</v>
      </c>
      <c r="B51" s="65"/>
      <c r="C51" s="66"/>
      <c r="D51" s="67">
        <v>2590</v>
      </c>
      <c r="E51" s="67">
        <v>120</v>
      </c>
      <c r="F51" s="18">
        <v>140</v>
      </c>
      <c r="G51" s="20">
        <v>0.044</v>
      </c>
      <c r="H51" s="84" t="s">
        <v>138</v>
      </c>
      <c r="I51" s="85">
        <v>109</v>
      </c>
      <c r="J51" s="86">
        <v>1480</v>
      </c>
      <c r="K51" s="45">
        <v>1560</v>
      </c>
    </row>
    <row r="52" spans="1:11" ht="12.75">
      <c r="A52" s="64" t="s">
        <v>149</v>
      </c>
      <c r="B52" s="65"/>
      <c r="C52" s="66"/>
      <c r="D52" s="67">
        <v>2850</v>
      </c>
      <c r="E52" s="67">
        <v>120</v>
      </c>
      <c r="F52" s="18">
        <v>140</v>
      </c>
      <c r="G52" s="20">
        <v>0.048</v>
      </c>
      <c r="H52" s="68" t="s">
        <v>138</v>
      </c>
      <c r="I52" s="69">
        <v>120</v>
      </c>
      <c r="J52" s="83">
        <v>1680</v>
      </c>
      <c r="K52" s="45">
        <v>1770</v>
      </c>
    </row>
    <row r="53" spans="1:11" ht="12.75">
      <c r="A53" s="64" t="s">
        <v>150</v>
      </c>
      <c r="B53" s="65"/>
      <c r="C53" s="66"/>
      <c r="D53" s="67">
        <v>2980</v>
      </c>
      <c r="E53" s="67">
        <v>120</v>
      </c>
      <c r="F53" s="18">
        <v>140</v>
      </c>
      <c r="G53" s="20">
        <v>0.05</v>
      </c>
      <c r="H53" s="68" t="s">
        <v>138</v>
      </c>
      <c r="I53" s="69">
        <v>125</v>
      </c>
      <c r="J53" s="83">
        <v>1750</v>
      </c>
      <c r="K53" s="45">
        <v>1840</v>
      </c>
    </row>
    <row r="54" spans="1:11" ht="13.5" thickBot="1">
      <c r="A54" s="64" t="s">
        <v>151</v>
      </c>
      <c r="B54" s="65"/>
      <c r="C54" s="66"/>
      <c r="D54" s="67">
        <v>1290</v>
      </c>
      <c r="E54" s="67">
        <v>120</v>
      </c>
      <c r="F54" s="18">
        <v>220</v>
      </c>
      <c r="G54" s="20">
        <v>0.034</v>
      </c>
      <c r="H54" s="68" t="s">
        <v>138</v>
      </c>
      <c r="I54" s="69">
        <v>85</v>
      </c>
      <c r="J54" s="87">
        <v>1160</v>
      </c>
      <c r="K54" s="45">
        <v>1220</v>
      </c>
    </row>
    <row r="55" spans="1:11" ht="12.75">
      <c r="A55" s="64" t="s">
        <v>152</v>
      </c>
      <c r="B55" s="65"/>
      <c r="C55" s="66"/>
      <c r="D55" s="67">
        <v>1550</v>
      </c>
      <c r="E55" s="67">
        <v>120</v>
      </c>
      <c r="F55" s="18">
        <v>220</v>
      </c>
      <c r="G55" s="20">
        <v>0.041</v>
      </c>
      <c r="H55" s="68" t="s">
        <v>138</v>
      </c>
      <c r="I55" s="69">
        <v>102</v>
      </c>
      <c r="J55" s="70">
        <v>1500</v>
      </c>
      <c r="K55" s="45">
        <v>1580</v>
      </c>
    </row>
    <row r="56" spans="1:11" ht="12.75">
      <c r="A56" s="64" t="s">
        <v>153</v>
      </c>
      <c r="B56" s="65"/>
      <c r="C56" s="66"/>
      <c r="D56" s="67">
        <v>1810</v>
      </c>
      <c r="E56" s="67">
        <v>120</v>
      </c>
      <c r="F56" s="18">
        <v>220</v>
      </c>
      <c r="G56" s="20">
        <v>0.048</v>
      </c>
      <c r="H56" s="68" t="s">
        <v>138</v>
      </c>
      <c r="I56" s="69">
        <v>119</v>
      </c>
      <c r="J56" s="71">
        <v>1410</v>
      </c>
      <c r="K56" s="45">
        <v>1490</v>
      </c>
    </row>
    <row r="57" spans="1:11" ht="12.75">
      <c r="A57" s="64" t="s">
        <v>154</v>
      </c>
      <c r="B57" s="65"/>
      <c r="C57" s="66"/>
      <c r="D57" s="67">
        <v>1810</v>
      </c>
      <c r="E57" s="67">
        <v>120</v>
      </c>
      <c r="F57" s="18">
        <v>220</v>
      </c>
      <c r="G57" s="20">
        <v>0.048</v>
      </c>
      <c r="H57" s="68" t="s">
        <v>138</v>
      </c>
      <c r="I57" s="69">
        <v>119</v>
      </c>
      <c r="J57" s="71">
        <v>1810</v>
      </c>
      <c r="K57" s="45">
        <v>1910</v>
      </c>
    </row>
    <row r="58" spans="1:11" ht="12.75">
      <c r="A58" s="64" t="s">
        <v>155</v>
      </c>
      <c r="B58" s="65"/>
      <c r="C58" s="66"/>
      <c r="D58" s="67">
        <v>2070</v>
      </c>
      <c r="E58" s="67">
        <v>120</v>
      </c>
      <c r="F58" s="18">
        <v>220</v>
      </c>
      <c r="G58" s="20">
        <v>0.055</v>
      </c>
      <c r="H58" s="68" t="s">
        <v>138</v>
      </c>
      <c r="I58" s="69">
        <v>137</v>
      </c>
      <c r="J58" s="71">
        <v>1620</v>
      </c>
      <c r="K58" s="45">
        <v>1710</v>
      </c>
    </row>
    <row r="59" spans="1:11" ht="12.75">
      <c r="A59" s="64" t="s">
        <v>156</v>
      </c>
      <c r="B59" s="65"/>
      <c r="C59" s="66"/>
      <c r="D59" s="67">
        <v>2460</v>
      </c>
      <c r="E59" s="67">
        <v>120</v>
      </c>
      <c r="F59" s="18">
        <v>220</v>
      </c>
      <c r="G59" s="20">
        <v>0.065</v>
      </c>
      <c r="H59" s="68" t="s">
        <v>138</v>
      </c>
      <c r="I59" s="69">
        <v>162</v>
      </c>
      <c r="J59" s="71">
        <v>1960</v>
      </c>
      <c r="K59" s="45">
        <v>2060</v>
      </c>
    </row>
    <row r="60" spans="1:11" ht="12.75">
      <c r="A60" s="64" t="s">
        <v>157</v>
      </c>
      <c r="B60" s="65"/>
      <c r="C60" s="66"/>
      <c r="D60" s="67">
        <v>2720</v>
      </c>
      <c r="E60" s="67">
        <v>120</v>
      </c>
      <c r="F60" s="18">
        <v>220</v>
      </c>
      <c r="G60" s="20">
        <v>0.072</v>
      </c>
      <c r="H60" s="68" t="s">
        <v>138</v>
      </c>
      <c r="I60" s="69">
        <v>180</v>
      </c>
      <c r="J60" s="71">
        <v>2300</v>
      </c>
      <c r="K60" s="45">
        <v>2420</v>
      </c>
    </row>
    <row r="61" spans="1:11" ht="12.75">
      <c r="A61" s="64" t="s">
        <v>158</v>
      </c>
      <c r="B61" s="65"/>
      <c r="C61" s="66"/>
      <c r="D61" s="67">
        <v>2980</v>
      </c>
      <c r="E61" s="67">
        <v>120</v>
      </c>
      <c r="F61" s="18">
        <v>220</v>
      </c>
      <c r="G61" s="20">
        <v>0.079</v>
      </c>
      <c r="H61" s="68" t="s">
        <v>138</v>
      </c>
      <c r="I61" s="69">
        <v>197</v>
      </c>
      <c r="J61" s="71">
        <v>2520</v>
      </c>
      <c r="K61" s="45">
        <v>2650</v>
      </c>
    </row>
    <row r="62" spans="1:11" ht="12.75">
      <c r="A62" s="64" t="s">
        <v>159</v>
      </c>
      <c r="B62" s="65"/>
      <c r="C62" s="66"/>
      <c r="D62" s="67">
        <v>3370</v>
      </c>
      <c r="E62" s="67">
        <v>120</v>
      </c>
      <c r="F62" s="18">
        <v>220</v>
      </c>
      <c r="G62" s="20">
        <v>0.089</v>
      </c>
      <c r="H62" s="68" t="s">
        <v>138</v>
      </c>
      <c r="I62" s="69">
        <v>222</v>
      </c>
      <c r="J62" s="71">
        <v>2680</v>
      </c>
      <c r="K62" s="45">
        <v>2820</v>
      </c>
    </row>
    <row r="63" spans="1:11" ht="12.75">
      <c r="A63" s="64" t="s">
        <v>160</v>
      </c>
      <c r="B63" s="65"/>
      <c r="C63" s="66"/>
      <c r="D63" s="67">
        <v>3630</v>
      </c>
      <c r="E63" s="67">
        <v>120</v>
      </c>
      <c r="F63" s="18">
        <v>220</v>
      </c>
      <c r="G63" s="20">
        <v>0.096</v>
      </c>
      <c r="H63" s="68" t="s">
        <v>138</v>
      </c>
      <c r="I63" s="69">
        <v>240</v>
      </c>
      <c r="J63" s="71">
        <v>3070</v>
      </c>
      <c r="K63" s="45">
        <v>3230</v>
      </c>
    </row>
    <row r="64" spans="1:11" ht="12.75">
      <c r="A64" s="64" t="s">
        <v>161</v>
      </c>
      <c r="B64" s="65"/>
      <c r="C64" s="66"/>
      <c r="D64" s="67">
        <v>3890</v>
      </c>
      <c r="E64" s="67">
        <v>120</v>
      </c>
      <c r="F64" s="18">
        <v>220</v>
      </c>
      <c r="G64" s="20">
        <v>0.103</v>
      </c>
      <c r="H64" s="68" t="s">
        <v>138</v>
      </c>
      <c r="I64" s="69">
        <v>257</v>
      </c>
      <c r="J64" s="71">
        <v>4110</v>
      </c>
      <c r="K64" s="45">
        <v>4320</v>
      </c>
    </row>
    <row r="65" spans="1:11" ht="12.75">
      <c r="A65" s="64" t="s">
        <v>162</v>
      </c>
      <c r="B65" s="65"/>
      <c r="C65" s="66"/>
      <c r="D65" s="67">
        <v>2980</v>
      </c>
      <c r="E65" s="67">
        <v>120</v>
      </c>
      <c r="F65" s="18">
        <v>290</v>
      </c>
      <c r="G65" s="20">
        <v>0.104</v>
      </c>
      <c r="H65" s="68" t="s">
        <v>138</v>
      </c>
      <c r="I65" s="69">
        <v>259</v>
      </c>
      <c r="J65" s="71">
        <v>2960</v>
      </c>
      <c r="K65" s="45">
        <v>3110</v>
      </c>
    </row>
    <row r="66" spans="1:11" ht="12.75">
      <c r="A66" s="64" t="s">
        <v>163</v>
      </c>
      <c r="B66" s="65"/>
      <c r="C66" s="66"/>
      <c r="D66" s="67">
        <v>4410</v>
      </c>
      <c r="E66" s="67">
        <v>120</v>
      </c>
      <c r="F66" s="18">
        <v>290</v>
      </c>
      <c r="G66" s="20">
        <v>0.154</v>
      </c>
      <c r="H66" s="68" t="s">
        <v>138</v>
      </c>
      <c r="I66" s="69">
        <v>384</v>
      </c>
      <c r="J66" s="71">
        <v>5630</v>
      </c>
      <c r="K66" s="45">
        <v>5920</v>
      </c>
    </row>
    <row r="67" spans="1:11" ht="12.75">
      <c r="A67" s="64" t="s">
        <v>164</v>
      </c>
      <c r="B67" s="65"/>
      <c r="C67" s="66"/>
      <c r="D67" s="67">
        <v>4800</v>
      </c>
      <c r="E67" s="67">
        <v>120</v>
      </c>
      <c r="F67" s="18">
        <v>290</v>
      </c>
      <c r="G67" s="20">
        <v>0.167</v>
      </c>
      <c r="H67" s="68" t="s">
        <v>138</v>
      </c>
      <c r="I67" s="69">
        <v>418</v>
      </c>
      <c r="J67" s="71">
        <v>6430</v>
      </c>
      <c r="K67" s="45">
        <v>6760</v>
      </c>
    </row>
    <row r="68" spans="1:11" ht="12.75">
      <c r="A68" s="64" t="s">
        <v>165</v>
      </c>
      <c r="B68" s="65"/>
      <c r="C68" s="66"/>
      <c r="D68" s="67">
        <v>5960</v>
      </c>
      <c r="E68" s="67">
        <v>120</v>
      </c>
      <c r="F68" s="18">
        <v>290</v>
      </c>
      <c r="G68" s="20">
        <v>0.207</v>
      </c>
      <c r="H68" s="68" t="s">
        <v>138</v>
      </c>
      <c r="I68" s="69">
        <v>519</v>
      </c>
      <c r="J68" s="71">
        <v>9440</v>
      </c>
      <c r="K68" s="45">
        <v>9920</v>
      </c>
    </row>
    <row r="69" spans="1:11" ht="12.75">
      <c r="A69" s="64" t="s">
        <v>166</v>
      </c>
      <c r="B69" s="65"/>
      <c r="C69" s="66"/>
      <c r="D69" s="67">
        <v>1810</v>
      </c>
      <c r="E69" s="67">
        <v>250</v>
      </c>
      <c r="F69" s="18">
        <v>220</v>
      </c>
      <c r="G69" s="20">
        <v>0.1</v>
      </c>
      <c r="H69" s="68" t="s">
        <v>138</v>
      </c>
      <c r="I69" s="69">
        <v>250</v>
      </c>
      <c r="J69" s="71">
        <v>3110</v>
      </c>
      <c r="K69" s="45">
        <v>3270</v>
      </c>
    </row>
    <row r="70" spans="1:11" ht="12.75">
      <c r="A70" s="64" t="s">
        <v>167</v>
      </c>
      <c r="B70" s="65"/>
      <c r="C70" s="66"/>
      <c r="D70" s="67">
        <v>2070</v>
      </c>
      <c r="E70" s="67">
        <v>250</v>
      </c>
      <c r="F70" s="18">
        <v>220</v>
      </c>
      <c r="G70" s="20">
        <v>0.114</v>
      </c>
      <c r="H70" s="68" t="s">
        <v>138</v>
      </c>
      <c r="I70" s="69">
        <v>285</v>
      </c>
      <c r="J70" s="71">
        <v>3720</v>
      </c>
      <c r="K70" s="45">
        <v>3910</v>
      </c>
    </row>
    <row r="71" spans="1:11" ht="12.75">
      <c r="A71" s="64" t="s">
        <v>168</v>
      </c>
      <c r="B71" s="65"/>
      <c r="C71" s="66"/>
      <c r="D71" s="67">
        <v>2460</v>
      </c>
      <c r="E71" s="67">
        <v>250</v>
      </c>
      <c r="F71" s="18">
        <v>220</v>
      </c>
      <c r="G71" s="20">
        <v>0.135</v>
      </c>
      <c r="H71" s="68" t="s">
        <v>138</v>
      </c>
      <c r="I71" s="69">
        <v>338</v>
      </c>
      <c r="J71" s="71">
        <v>4670</v>
      </c>
      <c r="K71" s="45">
        <v>4910</v>
      </c>
    </row>
    <row r="72" spans="1:11" ht="12.75">
      <c r="A72" s="64" t="s">
        <v>169</v>
      </c>
      <c r="B72" s="65"/>
      <c r="C72" s="66"/>
      <c r="D72" s="67">
        <v>2460</v>
      </c>
      <c r="E72" s="67">
        <v>250</v>
      </c>
      <c r="F72" s="18">
        <v>220</v>
      </c>
      <c r="G72" s="20">
        <v>0.135</v>
      </c>
      <c r="H72" s="68" t="s">
        <v>138</v>
      </c>
      <c r="I72" s="69">
        <v>338</v>
      </c>
      <c r="J72" s="71">
        <v>5040</v>
      </c>
      <c r="K72" s="45">
        <v>5300</v>
      </c>
    </row>
    <row r="73" spans="1:11" ht="12.75">
      <c r="A73" s="64" t="s">
        <v>170</v>
      </c>
      <c r="B73" s="65"/>
      <c r="C73" s="66"/>
      <c r="D73" s="67">
        <v>2720</v>
      </c>
      <c r="E73" s="67">
        <v>250</v>
      </c>
      <c r="F73" s="18">
        <v>220</v>
      </c>
      <c r="G73" s="20">
        <v>0.15</v>
      </c>
      <c r="H73" s="68" t="s">
        <v>138</v>
      </c>
      <c r="I73" s="69">
        <v>375</v>
      </c>
      <c r="J73" s="71">
        <v>6760</v>
      </c>
      <c r="K73" s="45">
        <v>7100</v>
      </c>
    </row>
    <row r="74" spans="1:11" ht="12.75">
      <c r="A74" s="64" t="s">
        <v>171</v>
      </c>
      <c r="B74" s="65"/>
      <c r="C74" s="66"/>
      <c r="D74" s="67">
        <v>2720</v>
      </c>
      <c r="E74" s="67">
        <v>250</v>
      </c>
      <c r="F74" s="18">
        <v>220</v>
      </c>
      <c r="G74" s="20">
        <v>0.15</v>
      </c>
      <c r="H74" s="68" t="s">
        <v>138</v>
      </c>
      <c r="I74" s="69">
        <v>375</v>
      </c>
      <c r="J74" s="71">
        <v>5530</v>
      </c>
      <c r="K74" s="45">
        <v>5810</v>
      </c>
    </row>
    <row r="75" spans="1:11" ht="12.75">
      <c r="A75" s="64" t="s">
        <v>172</v>
      </c>
      <c r="B75" s="65"/>
      <c r="C75" s="66"/>
      <c r="D75" s="67">
        <v>2980</v>
      </c>
      <c r="E75" s="67">
        <v>250</v>
      </c>
      <c r="F75" s="18">
        <v>220</v>
      </c>
      <c r="G75" s="20">
        <v>0.164</v>
      </c>
      <c r="H75" s="68" t="s">
        <v>138</v>
      </c>
      <c r="I75" s="69">
        <v>410</v>
      </c>
      <c r="J75" s="71">
        <v>6980</v>
      </c>
      <c r="K75" s="45">
        <v>7330</v>
      </c>
    </row>
    <row r="76" spans="1:11" ht="12.75">
      <c r="A76" s="64" t="s">
        <v>173</v>
      </c>
      <c r="B76" s="65"/>
      <c r="C76" s="66"/>
      <c r="D76" s="67">
        <v>2980</v>
      </c>
      <c r="E76" s="67">
        <v>250</v>
      </c>
      <c r="F76" s="18">
        <v>220</v>
      </c>
      <c r="G76" s="20">
        <v>0.164</v>
      </c>
      <c r="H76" s="68" t="s">
        <v>138</v>
      </c>
      <c r="I76" s="69">
        <v>410</v>
      </c>
      <c r="J76" s="71">
        <v>8170</v>
      </c>
      <c r="K76" s="45">
        <v>8580</v>
      </c>
    </row>
    <row r="77" spans="1:11" ht="12.75">
      <c r="A77" s="64" t="s">
        <v>174</v>
      </c>
      <c r="B77" s="65"/>
      <c r="C77" s="66"/>
      <c r="D77" s="67">
        <v>3110</v>
      </c>
      <c r="E77" s="67">
        <v>250</v>
      </c>
      <c r="F77" s="18">
        <v>220</v>
      </c>
      <c r="G77" s="20">
        <v>0.17</v>
      </c>
      <c r="H77" s="68" t="s">
        <v>138</v>
      </c>
      <c r="I77" s="69">
        <v>428</v>
      </c>
      <c r="J77" s="71">
        <v>7640</v>
      </c>
      <c r="K77" s="45">
        <v>8030</v>
      </c>
    </row>
    <row r="78" spans="1:11" ht="12.75">
      <c r="A78" s="64" t="s">
        <v>175</v>
      </c>
      <c r="B78" s="65"/>
      <c r="C78" s="66"/>
      <c r="D78" s="67">
        <v>3370</v>
      </c>
      <c r="E78" s="67">
        <v>250</v>
      </c>
      <c r="F78" s="18">
        <v>220</v>
      </c>
      <c r="G78" s="20">
        <v>0.185</v>
      </c>
      <c r="H78" s="68" t="s">
        <v>138</v>
      </c>
      <c r="I78" s="69">
        <v>465</v>
      </c>
      <c r="J78" s="71">
        <v>7920</v>
      </c>
      <c r="K78" s="45">
        <v>8320</v>
      </c>
    </row>
    <row r="79" spans="1:11" ht="12.75">
      <c r="A79" s="64" t="s">
        <v>176</v>
      </c>
      <c r="B79" s="65"/>
      <c r="C79" s="66"/>
      <c r="D79" s="67">
        <v>3630</v>
      </c>
      <c r="E79" s="67">
        <v>250</v>
      </c>
      <c r="F79" s="18">
        <v>220</v>
      </c>
      <c r="G79" s="20">
        <v>0.2</v>
      </c>
      <c r="H79" s="68" t="s">
        <v>138</v>
      </c>
      <c r="I79" s="69">
        <v>500</v>
      </c>
      <c r="J79" s="71">
        <v>9150</v>
      </c>
      <c r="K79" s="45">
        <v>9610</v>
      </c>
    </row>
    <row r="80" spans="1:11" ht="12.75">
      <c r="A80" s="64" t="s">
        <v>177</v>
      </c>
      <c r="B80" s="65"/>
      <c r="C80" s="66"/>
      <c r="D80" s="67">
        <v>3500</v>
      </c>
      <c r="E80" s="67">
        <v>250</v>
      </c>
      <c r="F80" s="18">
        <v>290</v>
      </c>
      <c r="G80" s="20">
        <v>0.254</v>
      </c>
      <c r="H80" s="68" t="s">
        <v>138</v>
      </c>
      <c r="I80" s="69">
        <v>635</v>
      </c>
      <c r="J80" s="71">
        <v>14630</v>
      </c>
      <c r="K80" s="45">
        <v>15370</v>
      </c>
    </row>
    <row r="81" spans="1:11" ht="12.75">
      <c r="A81" s="64" t="s">
        <v>178</v>
      </c>
      <c r="B81" s="65"/>
      <c r="C81" s="66"/>
      <c r="D81" s="67">
        <v>1030</v>
      </c>
      <c r="E81" s="67">
        <v>120</v>
      </c>
      <c r="F81" s="18">
        <v>90</v>
      </c>
      <c r="G81" s="20">
        <v>0.011</v>
      </c>
      <c r="H81" s="68" t="s">
        <v>138</v>
      </c>
      <c r="I81" s="69">
        <v>28</v>
      </c>
      <c r="J81" s="71">
        <v>360</v>
      </c>
      <c r="K81" s="45">
        <v>380</v>
      </c>
    </row>
    <row r="82" spans="1:11" ht="12.75">
      <c r="A82" s="64" t="s">
        <v>179</v>
      </c>
      <c r="B82" s="65"/>
      <c r="C82" s="66"/>
      <c r="D82" s="67">
        <v>1290</v>
      </c>
      <c r="E82" s="67">
        <v>120</v>
      </c>
      <c r="F82" s="18">
        <v>90</v>
      </c>
      <c r="G82" s="20">
        <v>0.014</v>
      </c>
      <c r="H82" s="68" t="s">
        <v>138</v>
      </c>
      <c r="I82" s="69">
        <v>35</v>
      </c>
      <c r="J82" s="71">
        <v>440</v>
      </c>
      <c r="K82" s="45">
        <v>470</v>
      </c>
    </row>
    <row r="83" spans="1:11" ht="12.75">
      <c r="A83" s="64" t="s">
        <v>180</v>
      </c>
      <c r="B83" s="65"/>
      <c r="C83" s="66"/>
      <c r="D83" s="67">
        <v>1550</v>
      </c>
      <c r="E83" s="67">
        <v>120</v>
      </c>
      <c r="F83" s="18">
        <v>90</v>
      </c>
      <c r="G83" s="20">
        <v>0.017</v>
      </c>
      <c r="H83" s="68" t="s">
        <v>138</v>
      </c>
      <c r="I83" s="69">
        <v>42</v>
      </c>
      <c r="J83" s="71">
        <v>540</v>
      </c>
      <c r="K83" s="45">
        <v>570</v>
      </c>
    </row>
    <row r="84" spans="1:11" ht="12.75">
      <c r="A84" s="64" t="s">
        <v>181</v>
      </c>
      <c r="B84" s="65"/>
      <c r="C84" s="66"/>
      <c r="D84" s="67">
        <v>1680</v>
      </c>
      <c r="E84" s="67">
        <v>120</v>
      </c>
      <c r="F84" s="18">
        <v>90</v>
      </c>
      <c r="G84" s="20">
        <v>0.018</v>
      </c>
      <c r="H84" s="68" t="s">
        <v>138</v>
      </c>
      <c r="I84" s="69">
        <v>45</v>
      </c>
      <c r="J84" s="71">
        <v>580</v>
      </c>
      <c r="K84" s="45">
        <v>610</v>
      </c>
    </row>
    <row r="85" spans="1:11" ht="12.75">
      <c r="A85" s="64" t="s">
        <v>182</v>
      </c>
      <c r="B85" s="65"/>
      <c r="C85" s="66"/>
      <c r="D85" s="67">
        <v>1940</v>
      </c>
      <c r="E85" s="67">
        <v>120</v>
      </c>
      <c r="F85" s="18">
        <v>90</v>
      </c>
      <c r="G85" s="20">
        <v>0.021</v>
      </c>
      <c r="H85" s="68" t="s">
        <v>138</v>
      </c>
      <c r="I85" s="69">
        <v>52</v>
      </c>
      <c r="J85" s="71">
        <v>740</v>
      </c>
      <c r="K85" s="45">
        <v>780</v>
      </c>
    </row>
    <row r="86" spans="1:11" ht="12.75">
      <c r="A86" s="64" t="s">
        <v>183</v>
      </c>
      <c r="B86" s="65"/>
      <c r="C86" s="66"/>
      <c r="D86" s="67">
        <v>1290</v>
      </c>
      <c r="E86" s="67">
        <v>120</v>
      </c>
      <c r="F86" s="18">
        <v>190</v>
      </c>
      <c r="G86" s="20">
        <v>0.029</v>
      </c>
      <c r="H86" s="68" t="s">
        <v>138</v>
      </c>
      <c r="I86" s="69">
        <v>73</v>
      </c>
      <c r="J86" s="71">
        <v>1040</v>
      </c>
      <c r="K86" s="45">
        <v>1100</v>
      </c>
    </row>
    <row r="87" spans="1:11" ht="12.75">
      <c r="A87" s="64" t="s">
        <v>184</v>
      </c>
      <c r="B87" s="65"/>
      <c r="C87" s="66"/>
      <c r="D87" s="67">
        <v>1550</v>
      </c>
      <c r="E87" s="67">
        <v>120</v>
      </c>
      <c r="F87" s="18">
        <v>190</v>
      </c>
      <c r="G87" s="20">
        <v>0.035</v>
      </c>
      <c r="H87" s="68" t="s">
        <v>138</v>
      </c>
      <c r="I87" s="69">
        <v>88</v>
      </c>
      <c r="J87" s="71">
        <v>1340</v>
      </c>
      <c r="K87" s="45">
        <v>1410</v>
      </c>
    </row>
    <row r="88" spans="1:11" ht="12.75">
      <c r="A88" s="64" t="s">
        <v>185</v>
      </c>
      <c r="B88" s="65"/>
      <c r="C88" s="66"/>
      <c r="D88" s="67">
        <v>1810</v>
      </c>
      <c r="E88" s="67">
        <v>120</v>
      </c>
      <c r="F88" s="18">
        <v>190</v>
      </c>
      <c r="G88" s="20">
        <v>0.041</v>
      </c>
      <c r="H88" s="68" t="s">
        <v>138</v>
      </c>
      <c r="I88" s="69">
        <v>103</v>
      </c>
      <c r="J88" s="71">
        <v>1230</v>
      </c>
      <c r="K88" s="45">
        <v>1300</v>
      </c>
    </row>
    <row r="89" spans="1:11" ht="12.75">
      <c r="A89" s="64" t="s">
        <v>186</v>
      </c>
      <c r="B89" s="65"/>
      <c r="C89" s="66"/>
      <c r="D89" s="67">
        <v>1810</v>
      </c>
      <c r="E89" s="67">
        <v>120</v>
      </c>
      <c r="F89" s="18">
        <v>190</v>
      </c>
      <c r="G89" s="20">
        <v>0.041</v>
      </c>
      <c r="H89" s="68" t="s">
        <v>138</v>
      </c>
      <c r="I89" s="69">
        <v>103</v>
      </c>
      <c r="J89" s="71">
        <v>1850</v>
      </c>
      <c r="K89" s="45">
        <v>1950</v>
      </c>
    </row>
    <row r="90" spans="1:11" ht="12.75">
      <c r="A90" s="64" t="s">
        <v>187</v>
      </c>
      <c r="B90" s="65"/>
      <c r="C90" s="66"/>
      <c r="D90" s="67">
        <v>2070</v>
      </c>
      <c r="E90" s="67">
        <v>120</v>
      </c>
      <c r="F90" s="18">
        <v>190</v>
      </c>
      <c r="G90" s="20">
        <v>0.047</v>
      </c>
      <c r="H90" s="68" t="s">
        <v>138</v>
      </c>
      <c r="I90" s="69">
        <v>118</v>
      </c>
      <c r="J90" s="71">
        <v>1470</v>
      </c>
      <c r="K90" s="45">
        <v>1550</v>
      </c>
    </row>
    <row r="91" spans="1:11" ht="12.75">
      <c r="A91" s="64" t="s">
        <v>188</v>
      </c>
      <c r="B91" s="65"/>
      <c r="C91" s="66"/>
      <c r="D91" s="67">
        <v>2200</v>
      </c>
      <c r="E91" s="67">
        <v>120</v>
      </c>
      <c r="F91" s="18">
        <v>190</v>
      </c>
      <c r="G91" s="20">
        <v>0.05</v>
      </c>
      <c r="H91" s="68" t="s">
        <v>138</v>
      </c>
      <c r="I91" s="69">
        <v>125</v>
      </c>
      <c r="J91" s="71">
        <v>1480</v>
      </c>
      <c r="K91" s="45">
        <v>1560</v>
      </c>
    </row>
    <row r="92" spans="1:11" ht="12.75">
      <c r="A92" s="64" t="s">
        <v>189</v>
      </c>
      <c r="B92" s="65"/>
      <c r="C92" s="66"/>
      <c r="D92" s="67">
        <v>2460</v>
      </c>
      <c r="E92" s="67">
        <v>120</v>
      </c>
      <c r="F92" s="18">
        <v>190</v>
      </c>
      <c r="G92" s="20">
        <v>0.056</v>
      </c>
      <c r="H92" s="68" t="s">
        <v>138</v>
      </c>
      <c r="I92" s="69">
        <v>140</v>
      </c>
      <c r="J92" s="71">
        <v>1650</v>
      </c>
      <c r="K92" s="45">
        <v>1740</v>
      </c>
    </row>
    <row r="93" spans="1:11" ht="12.75">
      <c r="A93" s="64" t="s">
        <v>190</v>
      </c>
      <c r="B93" s="65"/>
      <c r="C93" s="66"/>
      <c r="D93" s="67">
        <v>2590</v>
      </c>
      <c r="E93" s="67">
        <v>120</v>
      </c>
      <c r="F93" s="18">
        <v>190</v>
      </c>
      <c r="G93" s="20">
        <v>0.059</v>
      </c>
      <c r="H93" s="68" t="s">
        <v>138</v>
      </c>
      <c r="I93" s="69">
        <v>148</v>
      </c>
      <c r="J93" s="71">
        <v>1740</v>
      </c>
      <c r="K93" s="45">
        <v>1830</v>
      </c>
    </row>
    <row r="94" spans="1:11" ht="12.75">
      <c r="A94" s="64" t="s">
        <v>191</v>
      </c>
      <c r="B94" s="65"/>
      <c r="C94" s="66"/>
      <c r="D94" s="67">
        <v>2850</v>
      </c>
      <c r="E94" s="67">
        <v>120</v>
      </c>
      <c r="F94" s="18">
        <v>190</v>
      </c>
      <c r="G94" s="20">
        <v>0.065</v>
      </c>
      <c r="H94" s="68" t="s">
        <v>138</v>
      </c>
      <c r="I94" s="69">
        <v>162</v>
      </c>
      <c r="J94" s="71">
        <v>2020</v>
      </c>
      <c r="K94" s="45">
        <v>2130</v>
      </c>
    </row>
    <row r="95" spans="1:11" ht="12.75">
      <c r="A95" s="64" t="s">
        <v>192</v>
      </c>
      <c r="B95" s="65"/>
      <c r="C95" s="66"/>
      <c r="D95" s="67">
        <v>2980</v>
      </c>
      <c r="E95" s="67">
        <v>120</v>
      </c>
      <c r="F95" s="18">
        <v>190</v>
      </c>
      <c r="G95" s="20">
        <v>0.068</v>
      </c>
      <c r="H95" s="68" t="s">
        <v>138</v>
      </c>
      <c r="I95" s="69">
        <v>170</v>
      </c>
      <c r="J95" s="71">
        <v>2110</v>
      </c>
      <c r="K95" s="45">
        <v>2220</v>
      </c>
    </row>
    <row r="96" spans="1:11" ht="12.75">
      <c r="A96" s="64" t="s">
        <v>193</v>
      </c>
      <c r="B96" s="65"/>
      <c r="C96" s="66"/>
      <c r="D96" s="67">
        <v>2460</v>
      </c>
      <c r="E96" s="67">
        <v>120</v>
      </c>
      <c r="F96" s="18">
        <v>190</v>
      </c>
      <c r="G96" s="20">
        <v>0.056</v>
      </c>
      <c r="H96" s="68" t="s">
        <v>138</v>
      </c>
      <c r="I96" s="69">
        <v>140</v>
      </c>
      <c r="J96" s="71">
        <v>1850</v>
      </c>
      <c r="K96" s="45">
        <v>1950</v>
      </c>
    </row>
    <row r="97" spans="1:11" ht="12.75">
      <c r="A97" s="64" t="s">
        <v>194</v>
      </c>
      <c r="B97" s="65"/>
      <c r="C97" s="66"/>
      <c r="D97" s="67">
        <v>2720</v>
      </c>
      <c r="E97" s="67">
        <v>120</v>
      </c>
      <c r="F97" s="18">
        <v>190</v>
      </c>
      <c r="G97" s="20">
        <v>0.062</v>
      </c>
      <c r="H97" s="68" t="s">
        <v>138</v>
      </c>
      <c r="I97" s="69">
        <v>155</v>
      </c>
      <c r="J97" s="71">
        <v>2080</v>
      </c>
      <c r="K97" s="45">
        <v>2190</v>
      </c>
    </row>
    <row r="98" spans="1:11" ht="12.75">
      <c r="A98" s="64" t="s">
        <v>195</v>
      </c>
      <c r="B98" s="65"/>
      <c r="C98" s="66"/>
      <c r="D98" s="67">
        <v>1810</v>
      </c>
      <c r="E98" s="67">
        <v>250</v>
      </c>
      <c r="F98" s="18">
        <v>190</v>
      </c>
      <c r="G98" s="20">
        <v>0.086</v>
      </c>
      <c r="H98" s="68" t="s">
        <v>138</v>
      </c>
      <c r="I98" s="69">
        <v>214</v>
      </c>
      <c r="J98" s="71">
        <v>2780</v>
      </c>
      <c r="K98" s="45">
        <v>2920</v>
      </c>
    </row>
    <row r="99" spans="1:11" ht="12.75">
      <c r="A99" s="64" t="s">
        <v>196</v>
      </c>
      <c r="B99" s="65"/>
      <c r="C99" s="66"/>
      <c r="D99" s="67">
        <v>2070</v>
      </c>
      <c r="E99" s="67">
        <v>250</v>
      </c>
      <c r="F99" s="18">
        <v>190</v>
      </c>
      <c r="G99" s="20">
        <v>0.098</v>
      </c>
      <c r="H99" s="68" t="s">
        <v>138</v>
      </c>
      <c r="I99" s="69">
        <v>246</v>
      </c>
      <c r="J99" s="71">
        <v>3380</v>
      </c>
      <c r="K99" s="45">
        <v>3550</v>
      </c>
    </row>
    <row r="100" spans="1:11" ht="12.75">
      <c r="A100" s="64" t="s">
        <v>197</v>
      </c>
      <c r="B100" s="65"/>
      <c r="C100" s="66"/>
      <c r="D100" s="67">
        <v>2460</v>
      </c>
      <c r="E100" s="67">
        <v>250</v>
      </c>
      <c r="F100" s="18">
        <v>190</v>
      </c>
      <c r="G100" s="20">
        <v>0.117</v>
      </c>
      <c r="H100" s="68" t="s">
        <v>138</v>
      </c>
      <c r="I100" s="69">
        <v>291</v>
      </c>
      <c r="J100" s="71">
        <v>4610</v>
      </c>
      <c r="K100" s="45">
        <v>4850</v>
      </c>
    </row>
    <row r="101" spans="1:11" ht="12.75">
      <c r="A101" s="64" t="s">
        <v>198</v>
      </c>
      <c r="B101" s="65"/>
      <c r="C101" s="66"/>
      <c r="D101" s="67">
        <v>2460</v>
      </c>
      <c r="E101" s="67">
        <v>250</v>
      </c>
      <c r="F101" s="18">
        <v>190</v>
      </c>
      <c r="G101" s="20">
        <v>0.117</v>
      </c>
      <c r="H101" s="68" t="s">
        <v>138</v>
      </c>
      <c r="I101" s="69">
        <v>291</v>
      </c>
      <c r="J101" s="71">
        <v>5510</v>
      </c>
      <c r="K101" s="45">
        <v>5790</v>
      </c>
    </row>
    <row r="102" spans="1:11" ht="12.75">
      <c r="A102" s="64" t="s">
        <v>199</v>
      </c>
      <c r="B102" s="65"/>
      <c r="C102" s="66"/>
      <c r="D102" s="67">
        <v>2720</v>
      </c>
      <c r="E102" s="67">
        <v>250</v>
      </c>
      <c r="F102" s="18">
        <v>190</v>
      </c>
      <c r="G102" s="20">
        <v>0.129</v>
      </c>
      <c r="H102" s="68" t="s">
        <v>138</v>
      </c>
      <c r="I102" s="69">
        <v>322</v>
      </c>
      <c r="J102" s="71">
        <v>5850</v>
      </c>
      <c r="K102" s="45">
        <v>6150</v>
      </c>
    </row>
    <row r="103" spans="1:11" ht="12.75">
      <c r="A103" s="64" t="s">
        <v>200</v>
      </c>
      <c r="B103" s="65"/>
      <c r="C103" s="66"/>
      <c r="D103" s="67">
        <v>2720</v>
      </c>
      <c r="E103" s="67">
        <v>250</v>
      </c>
      <c r="F103" s="18">
        <v>190</v>
      </c>
      <c r="G103" s="20">
        <v>0.129</v>
      </c>
      <c r="H103" s="68" t="s">
        <v>138</v>
      </c>
      <c r="I103" s="69">
        <v>322</v>
      </c>
      <c r="J103" s="71">
        <v>9240</v>
      </c>
      <c r="K103" s="45">
        <v>9710</v>
      </c>
    </row>
    <row r="104" spans="1:11" ht="12.75">
      <c r="A104" s="29" t="s">
        <v>201</v>
      </c>
      <c r="B104" s="80"/>
      <c r="C104" s="88"/>
      <c r="D104" s="89"/>
      <c r="E104" s="89"/>
      <c r="F104" s="90"/>
      <c r="G104" s="91"/>
      <c r="H104" s="92"/>
      <c r="I104" s="15"/>
      <c r="J104" s="93"/>
      <c r="K104" s="63"/>
    </row>
    <row r="105" spans="1:11" ht="12.75">
      <c r="A105" s="64" t="s">
        <v>202</v>
      </c>
      <c r="B105" s="65"/>
      <c r="C105" s="66"/>
      <c r="D105" s="67">
        <v>1160</v>
      </c>
      <c r="E105" s="67">
        <v>380</v>
      </c>
      <c r="F105" s="18">
        <v>65</v>
      </c>
      <c r="G105" s="20">
        <v>0.029</v>
      </c>
      <c r="H105" s="68" t="s">
        <v>138</v>
      </c>
      <c r="I105" s="69">
        <v>72</v>
      </c>
      <c r="J105" s="70">
        <v>890</v>
      </c>
      <c r="K105" s="45">
        <v>940</v>
      </c>
    </row>
    <row r="106" spans="1:11" ht="12.75">
      <c r="A106" s="64" t="s">
        <v>203</v>
      </c>
      <c r="B106" s="65"/>
      <c r="C106" s="66"/>
      <c r="D106" s="67">
        <v>1420</v>
      </c>
      <c r="E106" s="67">
        <v>380</v>
      </c>
      <c r="F106" s="18">
        <v>140</v>
      </c>
      <c r="G106" s="20">
        <v>0.076</v>
      </c>
      <c r="H106" s="68" t="s">
        <v>138</v>
      </c>
      <c r="I106" s="69">
        <v>189</v>
      </c>
      <c r="J106" s="71">
        <v>1980</v>
      </c>
      <c r="K106" s="45">
        <v>2080</v>
      </c>
    </row>
    <row r="107" spans="1:11" ht="12.75">
      <c r="A107" s="64" t="s">
        <v>204</v>
      </c>
      <c r="B107" s="65"/>
      <c r="C107" s="66"/>
      <c r="D107" s="67">
        <v>1680</v>
      </c>
      <c r="E107" s="67">
        <v>380</v>
      </c>
      <c r="F107" s="18">
        <v>140</v>
      </c>
      <c r="G107" s="20">
        <v>0.089</v>
      </c>
      <c r="H107" s="68" t="s">
        <v>138</v>
      </c>
      <c r="I107" s="69">
        <v>223</v>
      </c>
      <c r="J107" s="71">
        <v>2270</v>
      </c>
      <c r="K107" s="45">
        <v>2390</v>
      </c>
    </row>
    <row r="108" spans="1:11" ht="12.75">
      <c r="A108" s="64" t="s">
        <v>205</v>
      </c>
      <c r="B108" s="65"/>
      <c r="C108" s="66"/>
      <c r="D108" s="67">
        <v>1810</v>
      </c>
      <c r="E108" s="67">
        <v>380</v>
      </c>
      <c r="F108" s="18">
        <v>140</v>
      </c>
      <c r="G108" s="20">
        <v>0.096</v>
      </c>
      <c r="H108" s="68" t="s">
        <v>138</v>
      </c>
      <c r="I108" s="69">
        <v>241</v>
      </c>
      <c r="J108" s="71">
        <v>2730</v>
      </c>
      <c r="K108" s="45">
        <v>2870</v>
      </c>
    </row>
    <row r="109" spans="1:11" ht="12.75">
      <c r="A109" s="64" t="s">
        <v>206</v>
      </c>
      <c r="B109" s="65"/>
      <c r="C109" s="66"/>
      <c r="D109" s="67">
        <v>2070</v>
      </c>
      <c r="E109" s="67">
        <v>380</v>
      </c>
      <c r="F109" s="18">
        <v>140</v>
      </c>
      <c r="G109" s="20">
        <v>0.11</v>
      </c>
      <c r="H109" s="68" t="s">
        <v>138</v>
      </c>
      <c r="I109" s="69">
        <v>275</v>
      </c>
      <c r="J109" s="71">
        <v>3170</v>
      </c>
      <c r="K109" s="45">
        <v>3330</v>
      </c>
    </row>
    <row r="110" spans="1:11" ht="12.75">
      <c r="A110" s="64" t="s">
        <v>207</v>
      </c>
      <c r="B110" s="65"/>
      <c r="C110" s="66"/>
      <c r="D110" s="67">
        <v>2330</v>
      </c>
      <c r="E110" s="67">
        <v>380</v>
      </c>
      <c r="F110" s="18">
        <v>140</v>
      </c>
      <c r="G110" s="20">
        <v>0.124</v>
      </c>
      <c r="H110" s="68" t="s">
        <v>138</v>
      </c>
      <c r="I110" s="69">
        <v>310</v>
      </c>
      <c r="J110" s="71">
        <v>3330</v>
      </c>
      <c r="K110" s="45">
        <v>3500</v>
      </c>
    </row>
    <row r="111" spans="1:11" ht="12.75">
      <c r="A111" s="64" t="s">
        <v>208</v>
      </c>
      <c r="B111" s="65"/>
      <c r="C111" s="66"/>
      <c r="D111" s="67">
        <v>2460</v>
      </c>
      <c r="E111" s="67">
        <v>380</v>
      </c>
      <c r="F111" s="18">
        <v>140</v>
      </c>
      <c r="G111" s="20">
        <v>0.131</v>
      </c>
      <c r="H111" s="68" t="s">
        <v>138</v>
      </c>
      <c r="I111" s="69">
        <v>327</v>
      </c>
      <c r="J111" s="71">
        <v>3860</v>
      </c>
      <c r="K111" s="45">
        <v>4060</v>
      </c>
    </row>
    <row r="112" spans="1:11" ht="12.75">
      <c r="A112" s="64" t="s">
        <v>209</v>
      </c>
      <c r="B112" s="65"/>
      <c r="C112" s="66"/>
      <c r="D112" s="67">
        <v>1420</v>
      </c>
      <c r="E112" s="67">
        <v>380</v>
      </c>
      <c r="F112" s="18">
        <v>220</v>
      </c>
      <c r="G112" s="20">
        <v>0.119</v>
      </c>
      <c r="H112" s="68" t="s">
        <v>138</v>
      </c>
      <c r="I112" s="69">
        <v>297</v>
      </c>
      <c r="J112" s="71">
        <v>3770</v>
      </c>
      <c r="K112" s="45">
        <v>3960</v>
      </c>
    </row>
    <row r="113" spans="1:11" ht="12.75">
      <c r="A113" s="64" t="s">
        <v>210</v>
      </c>
      <c r="B113" s="65"/>
      <c r="C113" s="66"/>
      <c r="D113" s="67">
        <v>1550</v>
      </c>
      <c r="E113" s="67">
        <v>380</v>
      </c>
      <c r="F113" s="18">
        <v>220</v>
      </c>
      <c r="G113" s="20">
        <v>0.13</v>
      </c>
      <c r="H113" s="68" t="s">
        <v>138</v>
      </c>
      <c r="I113" s="69">
        <v>325</v>
      </c>
      <c r="J113" s="71">
        <v>3940</v>
      </c>
      <c r="K113" s="45">
        <v>4140</v>
      </c>
    </row>
    <row r="114" spans="1:11" ht="12.75">
      <c r="A114" s="64" t="s">
        <v>211</v>
      </c>
      <c r="B114" s="65"/>
      <c r="C114" s="66"/>
      <c r="D114" s="67">
        <v>1810</v>
      </c>
      <c r="E114" s="67">
        <v>380</v>
      </c>
      <c r="F114" s="18">
        <v>220</v>
      </c>
      <c r="G114" s="20">
        <v>0.151</v>
      </c>
      <c r="H114" s="68" t="s">
        <v>138</v>
      </c>
      <c r="I114" s="69">
        <v>378</v>
      </c>
      <c r="J114" s="71">
        <v>5130</v>
      </c>
      <c r="K114" s="45">
        <v>5390</v>
      </c>
    </row>
    <row r="115" spans="1:11" ht="12.75">
      <c r="A115" s="64" t="s">
        <v>212</v>
      </c>
      <c r="B115" s="65"/>
      <c r="C115" s="66"/>
      <c r="D115" s="67">
        <v>2070</v>
      </c>
      <c r="E115" s="67">
        <v>380</v>
      </c>
      <c r="F115" s="18">
        <v>220</v>
      </c>
      <c r="G115" s="20">
        <v>0.173</v>
      </c>
      <c r="H115" s="68" t="s">
        <v>138</v>
      </c>
      <c r="I115" s="69">
        <v>433</v>
      </c>
      <c r="J115" s="71">
        <v>7200</v>
      </c>
      <c r="K115" s="45">
        <v>7560</v>
      </c>
    </row>
    <row r="116" spans="1:11" ht="12.75">
      <c r="A116" s="64" t="s">
        <v>213</v>
      </c>
      <c r="B116" s="65"/>
      <c r="C116" s="66"/>
      <c r="D116" s="67">
        <v>2980</v>
      </c>
      <c r="E116" s="67">
        <v>380</v>
      </c>
      <c r="F116" s="18">
        <v>220</v>
      </c>
      <c r="G116" s="20">
        <v>0.25</v>
      </c>
      <c r="H116" s="68" t="s">
        <v>138</v>
      </c>
      <c r="I116" s="69">
        <v>623</v>
      </c>
      <c r="J116" s="71">
        <v>7180</v>
      </c>
      <c r="K116" s="45">
        <v>7540</v>
      </c>
    </row>
    <row r="117" spans="1:11" ht="12.75">
      <c r="A117" s="64" t="s">
        <v>214</v>
      </c>
      <c r="B117" s="65"/>
      <c r="C117" s="66"/>
      <c r="D117" s="67">
        <v>2720</v>
      </c>
      <c r="E117" s="67">
        <v>380</v>
      </c>
      <c r="F117" s="18">
        <v>220</v>
      </c>
      <c r="G117" s="20">
        <v>0.227</v>
      </c>
      <c r="H117" s="68" t="s">
        <v>138</v>
      </c>
      <c r="I117" s="69">
        <v>568</v>
      </c>
      <c r="J117" s="71">
        <v>10790</v>
      </c>
      <c r="K117" s="45">
        <v>11330</v>
      </c>
    </row>
    <row r="118" spans="1:11" ht="12.75">
      <c r="A118" s="64" t="s">
        <v>215</v>
      </c>
      <c r="B118" s="65"/>
      <c r="C118" s="66"/>
      <c r="D118" s="67">
        <v>1160</v>
      </c>
      <c r="E118" s="67">
        <v>510</v>
      </c>
      <c r="F118" s="18">
        <v>65</v>
      </c>
      <c r="G118" s="20">
        <v>0.038</v>
      </c>
      <c r="H118" s="68" t="s">
        <v>138</v>
      </c>
      <c r="I118" s="69">
        <v>95</v>
      </c>
      <c r="J118" s="71">
        <v>1100</v>
      </c>
      <c r="K118" s="45">
        <v>1160</v>
      </c>
    </row>
    <row r="119" spans="1:11" ht="12.75">
      <c r="A119" s="64" t="s">
        <v>216</v>
      </c>
      <c r="B119" s="65"/>
      <c r="C119" s="66"/>
      <c r="D119" s="67">
        <v>1420</v>
      </c>
      <c r="E119" s="67">
        <v>510</v>
      </c>
      <c r="F119" s="18">
        <v>140</v>
      </c>
      <c r="G119" s="20">
        <v>0.101</v>
      </c>
      <c r="H119" s="68" t="s">
        <v>138</v>
      </c>
      <c r="I119" s="69">
        <v>253</v>
      </c>
      <c r="J119" s="71">
        <v>2900</v>
      </c>
      <c r="K119" s="45">
        <v>3050</v>
      </c>
    </row>
    <row r="120" spans="1:11" ht="12.75">
      <c r="A120" s="64" t="s">
        <v>217</v>
      </c>
      <c r="B120" s="65"/>
      <c r="C120" s="66"/>
      <c r="D120" s="67">
        <v>1680</v>
      </c>
      <c r="E120" s="67">
        <v>510</v>
      </c>
      <c r="F120" s="18">
        <v>140</v>
      </c>
      <c r="G120" s="20">
        <v>0.12</v>
      </c>
      <c r="H120" s="68" t="s">
        <v>138</v>
      </c>
      <c r="I120" s="69">
        <v>300</v>
      </c>
      <c r="J120" s="71">
        <v>3160</v>
      </c>
      <c r="K120" s="45">
        <v>3320</v>
      </c>
    </row>
    <row r="121" spans="1:11" ht="12.75">
      <c r="A121" s="64" t="s">
        <v>218</v>
      </c>
      <c r="B121" s="65"/>
      <c r="C121" s="66"/>
      <c r="D121" s="67">
        <v>2330</v>
      </c>
      <c r="E121" s="67">
        <v>510</v>
      </c>
      <c r="F121" s="18">
        <v>140</v>
      </c>
      <c r="G121" s="20">
        <v>0.166</v>
      </c>
      <c r="H121" s="68" t="s">
        <v>138</v>
      </c>
      <c r="I121" s="69">
        <v>415</v>
      </c>
      <c r="J121" s="71">
        <v>4900</v>
      </c>
      <c r="K121" s="45">
        <v>5150</v>
      </c>
    </row>
    <row r="122" spans="1:11" ht="12.75">
      <c r="A122" s="64" t="s">
        <v>219</v>
      </c>
      <c r="B122" s="65"/>
      <c r="C122" s="66"/>
      <c r="D122" s="67">
        <v>2980</v>
      </c>
      <c r="E122" s="67">
        <v>510</v>
      </c>
      <c r="F122" s="18">
        <v>220</v>
      </c>
      <c r="G122" s="20">
        <v>0.33</v>
      </c>
      <c r="H122" s="68" t="s">
        <v>138</v>
      </c>
      <c r="I122" s="69">
        <v>835</v>
      </c>
      <c r="J122" s="71">
        <v>9690</v>
      </c>
      <c r="K122" s="45">
        <v>10180</v>
      </c>
    </row>
    <row r="123" spans="1:11" ht="12.75">
      <c r="A123" s="64" t="s">
        <v>220</v>
      </c>
      <c r="B123" s="65"/>
      <c r="C123" s="66"/>
      <c r="D123" s="67">
        <v>1160</v>
      </c>
      <c r="E123" s="67">
        <v>380</v>
      </c>
      <c r="F123" s="18">
        <v>90</v>
      </c>
      <c r="G123" s="20">
        <v>0.04</v>
      </c>
      <c r="H123" s="68" t="s">
        <v>138</v>
      </c>
      <c r="I123" s="69">
        <v>99</v>
      </c>
      <c r="J123" s="71">
        <v>1170</v>
      </c>
      <c r="K123" s="45">
        <v>1230</v>
      </c>
    </row>
    <row r="124" spans="1:11" ht="12.75">
      <c r="A124" s="64" t="s">
        <v>221</v>
      </c>
      <c r="B124" s="65"/>
      <c r="C124" s="66"/>
      <c r="D124" s="67">
        <v>1420</v>
      </c>
      <c r="E124" s="67">
        <v>380</v>
      </c>
      <c r="F124" s="18">
        <v>90</v>
      </c>
      <c r="G124" s="20">
        <v>0.049</v>
      </c>
      <c r="H124" s="68" t="s">
        <v>138</v>
      </c>
      <c r="I124" s="69">
        <v>121</v>
      </c>
      <c r="J124" s="71">
        <v>1410</v>
      </c>
      <c r="K124" s="45">
        <v>1490</v>
      </c>
    </row>
    <row r="125" spans="1:11" ht="12.75">
      <c r="A125" s="64" t="s">
        <v>222</v>
      </c>
      <c r="B125" s="65"/>
      <c r="C125" s="66"/>
      <c r="D125" s="67">
        <v>1680</v>
      </c>
      <c r="E125" s="67">
        <v>380</v>
      </c>
      <c r="F125" s="18">
        <v>190</v>
      </c>
      <c r="G125" s="20">
        <v>0.121</v>
      </c>
      <c r="H125" s="68" t="s">
        <v>138</v>
      </c>
      <c r="I125" s="69">
        <v>303</v>
      </c>
      <c r="J125" s="71">
        <v>3480</v>
      </c>
      <c r="K125" s="45">
        <v>3660</v>
      </c>
    </row>
    <row r="126" spans="1:11" ht="12.75">
      <c r="A126" s="64" t="s">
        <v>223</v>
      </c>
      <c r="B126" s="65"/>
      <c r="C126" s="66"/>
      <c r="D126" s="67">
        <v>1810</v>
      </c>
      <c r="E126" s="67">
        <v>380</v>
      </c>
      <c r="F126" s="18">
        <v>190</v>
      </c>
      <c r="G126" s="20">
        <v>0.131</v>
      </c>
      <c r="H126" s="68" t="s">
        <v>138</v>
      </c>
      <c r="I126" s="69">
        <v>327</v>
      </c>
      <c r="J126" s="71">
        <v>3760</v>
      </c>
      <c r="K126" s="45">
        <v>3950</v>
      </c>
    </row>
    <row r="127" spans="1:11" ht="12.75">
      <c r="A127" s="64" t="s">
        <v>224</v>
      </c>
      <c r="B127" s="65"/>
      <c r="C127" s="66"/>
      <c r="D127" s="67">
        <v>2070</v>
      </c>
      <c r="E127" s="67">
        <v>380</v>
      </c>
      <c r="F127" s="18">
        <v>190</v>
      </c>
      <c r="G127" s="20">
        <v>0.149</v>
      </c>
      <c r="H127" s="68" t="s">
        <v>138</v>
      </c>
      <c r="I127" s="69">
        <v>374</v>
      </c>
      <c r="J127" s="71">
        <v>4260</v>
      </c>
      <c r="K127" s="45">
        <v>4480</v>
      </c>
    </row>
    <row r="128" spans="1:11" ht="12.75">
      <c r="A128" s="64" t="s">
        <v>225</v>
      </c>
      <c r="B128" s="65"/>
      <c r="C128" s="66"/>
      <c r="D128" s="67">
        <v>2330</v>
      </c>
      <c r="E128" s="67">
        <v>380</v>
      </c>
      <c r="F128" s="18">
        <v>190</v>
      </c>
      <c r="G128" s="20">
        <v>0.168</v>
      </c>
      <c r="H128" s="68" t="s">
        <v>138</v>
      </c>
      <c r="I128" s="69">
        <v>421</v>
      </c>
      <c r="J128" s="71">
        <v>4900</v>
      </c>
      <c r="K128" s="45">
        <v>5150</v>
      </c>
    </row>
    <row r="129" spans="1:11" ht="12.75">
      <c r="A129" s="64" t="s">
        <v>226</v>
      </c>
      <c r="B129" s="65"/>
      <c r="C129" s="66"/>
      <c r="D129" s="67">
        <v>2460</v>
      </c>
      <c r="E129" s="67">
        <v>380</v>
      </c>
      <c r="F129" s="18">
        <v>190</v>
      </c>
      <c r="G129" s="20">
        <v>0.178</v>
      </c>
      <c r="H129" s="68" t="s">
        <v>138</v>
      </c>
      <c r="I129" s="69">
        <v>444</v>
      </c>
      <c r="J129" s="71">
        <v>4980</v>
      </c>
      <c r="K129" s="45">
        <v>5230</v>
      </c>
    </row>
    <row r="130" spans="1:11" ht="12.75">
      <c r="A130" s="64" t="s">
        <v>227</v>
      </c>
      <c r="B130" s="65"/>
      <c r="C130" s="66"/>
      <c r="D130" s="67">
        <v>2980</v>
      </c>
      <c r="E130" s="67">
        <v>380</v>
      </c>
      <c r="F130" s="18">
        <v>190</v>
      </c>
      <c r="G130" s="20">
        <v>0.215</v>
      </c>
      <c r="H130" s="68" t="s">
        <v>138</v>
      </c>
      <c r="I130" s="69">
        <v>538</v>
      </c>
      <c r="J130" s="71">
        <v>6730</v>
      </c>
      <c r="K130" s="45">
        <v>7070</v>
      </c>
    </row>
    <row r="131" spans="1:11" ht="12.75">
      <c r="A131" s="64" t="s">
        <v>228</v>
      </c>
      <c r="B131" s="65"/>
      <c r="C131" s="66"/>
      <c r="D131" s="67">
        <v>1420</v>
      </c>
      <c r="E131" s="67">
        <v>380</v>
      </c>
      <c r="F131" s="18">
        <v>190</v>
      </c>
      <c r="G131" s="20">
        <v>0.103</v>
      </c>
      <c r="H131" s="68" t="s">
        <v>138</v>
      </c>
      <c r="I131" s="69">
        <v>256</v>
      </c>
      <c r="J131" s="71">
        <v>3440</v>
      </c>
      <c r="K131" s="45">
        <v>3620</v>
      </c>
    </row>
    <row r="132" spans="1:11" ht="12.75">
      <c r="A132" s="64" t="s">
        <v>229</v>
      </c>
      <c r="B132" s="65"/>
      <c r="C132" s="66"/>
      <c r="D132" s="67">
        <v>1550</v>
      </c>
      <c r="E132" s="67">
        <v>380</v>
      </c>
      <c r="F132" s="18">
        <v>190</v>
      </c>
      <c r="G132" s="20">
        <v>0.112</v>
      </c>
      <c r="H132" s="68" t="s">
        <v>138</v>
      </c>
      <c r="I132" s="69">
        <v>280</v>
      </c>
      <c r="J132" s="71">
        <v>3800</v>
      </c>
      <c r="K132" s="45">
        <v>3990</v>
      </c>
    </row>
    <row r="133" spans="1:11" ht="12.75">
      <c r="A133" s="64" t="s">
        <v>230</v>
      </c>
      <c r="B133" s="65"/>
      <c r="C133" s="66"/>
      <c r="D133" s="67">
        <v>1810</v>
      </c>
      <c r="E133" s="67">
        <v>380</v>
      </c>
      <c r="F133" s="18">
        <v>190</v>
      </c>
      <c r="G133" s="20">
        <v>0.131</v>
      </c>
      <c r="H133" s="68" t="s">
        <v>138</v>
      </c>
      <c r="I133" s="69">
        <v>327</v>
      </c>
      <c r="J133" s="71">
        <v>5090</v>
      </c>
      <c r="K133" s="45">
        <v>5350</v>
      </c>
    </row>
    <row r="134" spans="1:11" ht="12.75">
      <c r="A134" s="64" t="s">
        <v>231</v>
      </c>
      <c r="B134" s="65"/>
      <c r="C134" s="66"/>
      <c r="D134" s="67">
        <v>2070</v>
      </c>
      <c r="E134" s="67">
        <v>380</v>
      </c>
      <c r="F134" s="18">
        <v>190</v>
      </c>
      <c r="G134" s="20">
        <v>0.149</v>
      </c>
      <c r="H134" s="68" t="s">
        <v>138</v>
      </c>
      <c r="I134" s="69">
        <v>374</v>
      </c>
      <c r="J134" s="71">
        <v>6540</v>
      </c>
      <c r="K134" s="45">
        <v>6870</v>
      </c>
    </row>
    <row r="135" spans="1:11" ht="12.75">
      <c r="A135" s="64" t="s">
        <v>232</v>
      </c>
      <c r="B135" s="65"/>
      <c r="C135" s="66"/>
      <c r="D135" s="67">
        <v>2720</v>
      </c>
      <c r="E135" s="67">
        <v>380</v>
      </c>
      <c r="F135" s="18">
        <v>190</v>
      </c>
      <c r="G135" s="20">
        <v>0.196</v>
      </c>
      <c r="H135" s="68" t="s">
        <v>138</v>
      </c>
      <c r="I135" s="69">
        <v>491</v>
      </c>
      <c r="J135" s="71">
        <v>13730</v>
      </c>
      <c r="K135" s="45">
        <v>14420</v>
      </c>
    </row>
    <row r="136" spans="1:11" ht="12.75">
      <c r="A136" s="64" t="s">
        <v>233</v>
      </c>
      <c r="B136" s="65"/>
      <c r="C136" s="66"/>
      <c r="D136" s="67">
        <v>1160</v>
      </c>
      <c r="E136" s="67">
        <v>510</v>
      </c>
      <c r="F136" s="18">
        <v>90</v>
      </c>
      <c r="G136" s="20">
        <v>0.053</v>
      </c>
      <c r="H136" s="68" t="s">
        <v>138</v>
      </c>
      <c r="I136" s="69">
        <v>133</v>
      </c>
      <c r="J136" s="71">
        <v>1460</v>
      </c>
      <c r="K136" s="45">
        <v>1540</v>
      </c>
    </row>
    <row r="137" spans="1:11" ht="12.75">
      <c r="A137" s="64" t="s">
        <v>234</v>
      </c>
      <c r="B137" s="65"/>
      <c r="C137" s="66"/>
      <c r="D137" s="67">
        <v>1420</v>
      </c>
      <c r="E137" s="67">
        <v>510</v>
      </c>
      <c r="F137" s="18">
        <v>90</v>
      </c>
      <c r="G137" s="20">
        <v>0.065</v>
      </c>
      <c r="H137" s="68" t="s">
        <v>138</v>
      </c>
      <c r="I137" s="69">
        <v>163</v>
      </c>
      <c r="J137" s="71">
        <v>2010</v>
      </c>
      <c r="K137" s="45">
        <v>2120</v>
      </c>
    </row>
    <row r="138" spans="1:11" ht="12.75">
      <c r="A138" s="64" t="s">
        <v>235</v>
      </c>
      <c r="B138" s="65"/>
      <c r="C138" s="66"/>
      <c r="D138" s="67">
        <v>1680</v>
      </c>
      <c r="E138" s="67">
        <v>510</v>
      </c>
      <c r="F138" s="18">
        <v>90</v>
      </c>
      <c r="G138" s="20">
        <v>0.077</v>
      </c>
      <c r="H138" s="68" t="s">
        <v>138</v>
      </c>
      <c r="I138" s="69">
        <v>193</v>
      </c>
      <c r="J138" s="71">
        <v>2270</v>
      </c>
      <c r="K138" s="45">
        <v>2390</v>
      </c>
    </row>
    <row r="139" spans="1:11" ht="12.75">
      <c r="A139" s="64" t="s">
        <v>236</v>
      </c>
      <c r="B139" s="65"/>
      <c r="C139" s="66"/>
      <c r="D139" s="67">
        <v>2330</v>
      </c>
      <c r="E139" s="67">
        <v>510</v>
      </c>
      <c r="F139" s="18">
        <v>190</v>
      </c>
      <c r="G139" s="20">
        <v>0.226</v>
      </c>
      <c r="H139" s="68" t="s">
        <v>138</v>
      </c>
      <c r="I139" s="69">
        <v>565</v>
      </c>
      <c r="J139" s="71">
        <v>6400</v>
      </c>
      <c r="K139" s="45">
        <v>6720</v>
      </c>
    </row>
    <row r="140" spans="1:11" ht="12.75">
      <c r="A140" s="64" t="s">
        <v>237</v>
      </c>
      <c r="B140" s="65"/>
      <c r="C140" s="66"/>
      <c r="D140" s="67">
        <v>2980</v>
      </c>
      <c r="E140" s="67">
        <v>510</v>
      </c>
      <c r="F140" s="18">
        <v>190</v>
      </c>
      <c r="G140" s="20">
        <v>0.288</v>
      </c>
      <c r="H140" s="68" t="s">
        <v>138</v>
      </c>
      <c r="I140" s="69">
        <v>720</v>
      </c>
      <c r="J140" s="71">
        <v>9150</v>
      </c>
      <c r="K140" s="45">
        <v>9610</v>
      </c>
    </row>
    <row r="141" spans="1:11" ht="12.75">
      <c r="A141" s="94" t="s">
        <v>238</v>
      </c>
      <c r="B141" s="95"/>
      <c r="C141" s="96"/>
      <c r="D141" s="97"/>
      <c r="E141" s="97"/>
      <c r="F141" s="98"/>
      <c r="G141" s="99"/>
      <c r="H141" s="100"/>
      <c r="I141" s="101"/>
      <c r="J141" s="102"/>
      <c r="K141" s="63"/>
    </row>
    <row r="142" spans="1:11" ht="12.75">
      <c r="A142" s="64" t="s">
        <v>239</v>
      </c>
      <c r="B142" s="65"/>
      <c r="C142" s="66"/>
      <c r="D142" s="67">
        <v>4410</v>
      </c>
      <c r="E142" s="67">
        <v>250</v>
      </c>
      <c r="F142" s="18">
        <v>290</v>
      </c>
      <c r="G142" s="20">
        <v>0.194</v>
      </c>
      <c r="H142" s="68" t="s">
        <v>138</v>
      </c>
      <c r="I142" s="69">
        <v>485</v>
      </c>
      <c r="J142" s="71">
        <v>7120</v>
      </c>
      <c r="K142" s="45">
        <v>7480</v>
      </c>
    </row>
    <row r="143" spans="1:11" ht="12.75">
      <c r="A143" s="64" t="s">
        <v>240</v>
      </c>
      <c r="B143" s="65"/>
      <c r="C143" s="66"/>
      <c r="D143" s="67">
        <v>4800</v>
      </c>
      <c r="E143" s="67">
        <v>250</v>
      </c>
      <c r="F143" s="18">
        <v>290</v>
      </c>
      <c r="G143" s="20">
        <v>0.211</v>
      </c>
      <c r="H143" s="68" t="s">
        <v>138</v>
      </c>
      <c r="I143" s="69">
        <v>528</v>
      </c>
      <c r="J143" s="71">
        <v>8110</v>
      </c>
      <c r="K143" s="45">
        <v>8520</v>
      </c>
    </row>
    <row r="144" spans="1:11" ht="12.75">
      <c r="A144" s="64" t="s">
        <v>241</v>
      </c>
      <c r="B144" s="65"/>
      <c r="C144" s="66"/>
      <c r="D144" s="67">
        <v>3890</v>
      </c>
      <c r="E144" s="67">
        <v>250</v>
      </c>
      <c r="F144" s="18">
        <v>440</v>
      </c>
      <c r="G144" s="20">
        <v>0.317</v>
      </c>
      <c r="H144" s="68" t="s">
        <v>138</v>
      </c>
      <c r="I144" s="69">
        <v>793</v>
      </c>
      <c r="J144" s="71">
        <v>13360</v>
      </c>
      <c r="K144" s="45">
        <v>14030</v>
      </c>
    </row>
    <row r="145" spans="1:11" ht="12.75">
      <c r="A145" s="64" t="s">
        <v>242</v>
      </c>
      <c r="B145" s="65"/>
      <c r="C145" s="66"/>
      <c r="D145" s="67">
        <v>4150</v>
      </c>
      <c r="E145" s="67">
        <v>250</v>
      </c>
      <c r="F145" s="18">
        <v>440</v>
      </c>
      <c r="G145" s="20">
        <v>0.338</v>
      </c>
      <c r="H145" s="68" t="s">
        <v>138</v>
      </c>
      <c r="I145" s="69">
        <v>845</v>
      </c>
      <c r="J145" s="71">
        <v>16000</v>
      </c>
      <c r="K145" s="45">
        <v>16800</v>
      </c>
    </row>
    <row r="146" spans="1:11" ht="12.75">
      <c r="A146" s="64" t="s">
        <v>243</v>
      </c>
      <c r="B146" s="65"/>
      <c r="C146" s="66"/>
      <c r="D146" s="67">
        <v>4410</v>
      </c>
      <c r="E146" s="67">
        <v>250</v>
      </c>
      <c r="F146" s="18">
        <v>440</v>
      </c>
      <c r="G146" s="20">
        <v>0.359</v>
      </c>
      <c r="H146" s="68" t="s">
        <v>138</v>
      </c>
      <c r="I146" s="69">
        <v>898</v>
      </c>
      <c r="J146" s="71">
        <v>18170</v>
      </c>
      <c r="K146" s="45">
        <v>19080</v>
      </c>
    </row>
    <row r="147" spans="1:11" ht="12.75">
      <c r="A147" s="64" t="s">
        <v>244</v>
      </c>
      <c r="B147" s="65"/>
      <c r="C147" s="66"/>
      <c r="D147" s="67">
        <v>4800</v>
      </c>
      <c r="E147" s="67">
        <v>250</v>
      </c>
      <c r="F147" s="18">
        <v>440</v>
      </c>
      <c r="G147" s="20">
        <v>0.391</v>
      </c>
      <c r="H147" s="68" t="s">
        <v>138</v>
      </c>
      <c r="I147" s="69">
        <v>978</v>
      </c>
      <c r="J147" s="71">
        <v>22320</v>
      </c>
      <c r="K147" s="45">
        <v>23440</v>
      </c>
    </row>
    <row r="148" spans="1:11" ht="12.75">
      <c r="A148" s="64" t="s">
        <v>245</v>
      </c>
      <c r="B148" s="65"/>
      <c r="C148" s="66"/>
      <c r="D148" s="67">
        <v>2980</v>
      </c>
      <c r="E148" s="67">
        <v>380</v>
      </c>
      <c r="F148" s="18">
        <v>290</v>
      </c>
      <c r="G148" s="20">
        <v>0.301</v>
      </c>
      <c r="H148" s="68" t="s">
        <v>138</v>
      </c>
      <c r="I148" s="69">
        <v>753</v>
      </c>
      <c r="J148" s="71">
        <v>11490</v>
      </c>
      <c r="K148" s="45">
        <v>12070</v>
      </c>
    </row>
    <row r="149" spans="1:11" ht="12.75">
      <c r="A149" s="64" t="s">
        <v>246</v>
      </c>
      <c r="B149" s="65"/>
      <c r="C149" s="66"/>
      <c r="D149" s="67">
        <v>1550</v>
      </c>
      <c r="E149" s="67">
        <v>380</v>
      </c>
      <c r="F149" s="18">
        <v>290</v>
      </c>
      <c r="G149" s="20">
        <v>0.143</v>
      </c>
      <c r="H149" s="68" t="s">
        <v>138</v>
      </c>
      <c r="I149" s="69">
        <v>358</v>
      </c>
      <c r="J149" s="71">
        <v>4270</v>
      </c>
      <c r="K149" s="45">
        <v>4490</v>
      </c>
    </row>
    <row r="150" spans="1:11" ht="12.75">
      <c r="A150" s="64" t="s">
        <v>247</v>
      </c>
      <c r="B150" s="65"/>
      <c r="C150" s="66"/>
      <c r="D150" s="67">
        <v>2590</v>
      </c>
      <c r="E150" s="67">
        <v>380</v>
      </c>
      <c r="F150" s="18">
        <v>290</v>
      </c>
      <c r="G150" s="20">
        <v>0.238</v>
      </c>
      <c r="H150" s="68" t="s">
        <v>138</v>
      </c>
      <c r="I150" s="69">
        <v>595</v>
      </c>
      <c r="J150" s="71">
        <v>8740</v>
      </c>
      <c r="K150" s="45">
        <v>9180</v>
      </c>
    </row>
    <row r="151" spans="1:11" ht="12.75">
      <c r="A151" s="64" t="s">
        <v>248</v>
      </c>
      <c r="B151" s="65"/>
      <c r="C151" s="66"/>
      <c r="D151" s="67">
        <v>4410</v>
      </c>
      <c r="E151" s="67">
        <v>380</v>
      </c>
      <c r="F151" s="18">
        <v>440</v>
      </c>
      <c r="G151" s="20">
        <v>0.611</v>
      </c>
      <c r="H151" s="68" t="s">
        <v>138</v>
      </c>
      <c r="I151" s="69">
        <v>1528</v>
      </c>
      <c r="J151" s="71">
        <v>25190</v>
      </c>
      <c r="K151" s="45">
        <v>26450</v>
      </c>
    </row>
    <row r="152" spans="1:11" ht="12.75">
      <c r="A152" s="64" t="s">
        <v>249</v>
      </c>
      <c r="B152" s="65"/>
      <c r="C152" s="66"/>
      <c r="D152" s="67">
        <v>5960</v>
      </c>
      <c r="E152" s="67">
        <v>380</v>
      </c>
      <c r="F152" s="18">
        <v>440</v>
      </c>
      <c r="G152" s="20">
        <v>0.826</v>
      </c>
      <c r="H152" s="68" t="s">
        <v>138</v>
      </c>
      <c r="I152" s="69">
        <v>2065</v>
      </c>
      <c r="J152" s="71">
        <v>42080</v>
      </c>
      <c r="K152" s="45">
        <v>44190</v>
      </c>
    </row>
    <row r="153" spans="1:11" ht="12.75">
      <c r="A153" s="64" t="s">
        <v>250</v>
      </c>
      <c r="B153" s="65"/>
      <c r="C153" s="66"/>
      <c r="D153" s="67">
        <v>5960</v>
      </c>
      <c r="E153" s="67">
        <v>510</v>
      </c>
      <c r="F153" s="18">
        <v>440</v>
      </c>
      <c r="G153" s="20">
        <v>1.167</v>
      </c>
      <c r="H153" s="68" t="s">
        <v>138</v>
      </c>
      <c r="I153" s="69">
        <v>2918</v>
      </c>
      <c r="J153" s="71">
        <v>55770</v>
      </c>
      <c r="K153" s="45">
        <v>58560</v>
      </c>
    </row>
    <row r="154" spans="1:11" ht="12.75">
      <c r="A154" s="29" t="s">
        <v>251</v>
      </c>
      <c r="B154" s="103"/>
      <c r="C154" s="104"/>
      <c r="D154" s="105"/>
      <c r="E154" s="105"/>
      <c r="F154" s="106"/>
      <c r="G154" s="107"/>
      <c r="H154" s="108"/>
      <c r="I154" s="15"/>
      <c r="J154" s="109"/>
      <c r="K154" s="63"/>
    </row>
    <row r="155" spans="1:11" ht="12.75">
      <c r="A155" s="64" t="s">
        <v>252</v>
      </c>
      <c r="B155" s="65"/>
      <c r="C155" s="66"/>
      <c r="D155" s="67">
        <v>2780</v>
      </c>
      <c r="E155" s="67">
        <v>120</v>
      </c>
      <c r="F155" s="18">
        <v>300</v>
      </c>
      <c r="G155" s="20">
        <v>0.1</v>
      </c>
      <c r="H155" s="68" t="s">
        <v>253</v>
      </c>
      <c r="I155" s="69">
        <v>250</v>
      </c>
      <c r="J155" s="71">
        <v>4850</v>
      </c>
      <c r="K155" s="45">
        <v>5100</v>
      </c>
    </row>
    <row r="156" spans="1:11" ht="12.75">
      <c r="A156" s="64" t="s">
        <v>254</v>
      </c>
      <c r="B156" s="65"/>
      <c r="C156" s="66"/>
      <c r="D156" s="67">
        <v>3180</v>
      </c>
      <c r="E156" s="67">
        <v>120</v>
      </c>
      <c r="F156" s="18">
        <v>400</v>
      </c>
      <c r="G156" s="20">
        <v>0.15</v>
      </c>
      <c r="H156" s="68" t="s">
        <v>253</v>
      </c>
      <c r="I156" s="69">
        <v>360</v>
      </c>
      <c r="J156" s="71">
        <v>6010</v>
      </c>
      <c r="K156" s="45">
        <v>6320</v>
      </c>
    </row>
    <row r="157" spans="1:11" ht="12.75">
      <c r="A157" s="64" t="s">
        <v>255</v>
      </c>
      <c r="B157" s="65"/>
      <c r="C157" s="66"/>
      <c r="D157" s="67">
        <v>3580</v>
      </c>
      <c r="E157" s="67">
        <v>120</v>
      </c>
      <c r="F157" s="18">
        <v>400</v>
      </c>
      <c r="G157" s="20">
        <v>0.17</v>
      </c>
      <c r="H157" s="68" t="s">
        <v>253</v>
      </c>
      <c r="I157" s="69">
        <v>430</v>
      </c>
      <c r="J157" s="71">
        <v>7750</v>
      </c>
      <c r="K157" s="45">
        <v>8140</v>
      </c>
    </row>
    <row r="158" spans="1:11" ht="12.75">
      <c r="A158" s="64" t="s">
        <v>256</v>
      </c>
      <c r="B158" s="65"/>
      <c r="C158" s="66"/>
      <c r="D158" s="67">
        <v>5980</v>
      </c>
      <c r="E158" s="67">
        <v>200</v>
      </c>
      <c r="F158" s="18">
        <v>500</v>
      </c>
      <c r="G158" s="20">
        <v>0.6</v>
      </c>
      <c r="H158" s="68" t="s">
        <v>257</v>
      </c>
      <c r="I158" s="69">
        <v>1500</v>
      </c>
      <c r="J158" s="71">
        <v>35400</v>
      </c>
      <c r="K158" s="45">
        <v>37170</v>
      </c>
    </row>
    <row r="159" spans="1:11" ht="12.75">
      <c r="A159" s="29" t="s">
        <v>258</v>
      </c>
      <c r="B159" s="110"/>
      <c r="C159" s="111"/>
      <c r="D159" s="89">
        <v>1</v>
      </c>
      <c r="E159" s="89"/>
      <c r="F159" s="106">
        <v>780</v>
      </c>
      <c r="G159" s="107"/>
      <c r="H159" s="112"/>
      <c r="I159" s="15"/>
      <c r="J159" s="109"/>
      <c r="K159" s="63"/>
    </row>
    <row r="160" spans="1:11" ht="12.75">
      <c r="A160" s="64" t="s">
        <v>259</v>
      </c>
      <c r="B160" s="113"/>
      <c r="C160" s="114"/>
      <c r="D160" s="67">
        <v>380</v>
      </c>
      <c r="E160" s="67">
        <v>250</v>
      </c>
      <c r="F160" s="115">
        <v>140</v>
      </c>
      <c r="G160" s="116">
        <v>0.013</v>
      </c>
      <c r="H160" s="117" t="s">
        <v>138</v>
      </c>
      <c r="I160" s="69">
        <v>33</v>
      </c>
      <c r="J160" s="71">
        <v>1020</v>
      </c>
      <c r="K160" s="45">
        <v>1080</v>
      </c>
    </row>
    <row r="161" spans="1:11" ht="12.75">
      <c r="A161" s="64" t="s">
        <v>260</v>
      </c>
      <c r="B161" s="113"/>
      <c r="C161" s="114"/>
      <c r="D161" s="67">
        <v>510</v>
      </c>
      <c r="E161" s="67">
        <v>250</v>
      </c>
      <c r="F161" s="115">
        <v>140</v>
      </c>
      <c r="G161" s="116">
        <v>0.018</v>
      </c>
      <c r="H161" s="117" t="s">
        <v>138</v>
      </c>
      <c r="I161" s="69">
        <v>45</v>
      </c>
      <c r="J161" s="71">
        <v>1220</v>
      </c>
      <c r="K161" s="45">
        <v>1290</v>
      </c>
    </row>
    <row r="162" spans="1:11" ht="12.75">
      <c r="A162" s="64" t="s">
        <v>261</v>
      </c>
      <c r="B162" s="113"/>
      <c r="C162" s="114"/>
      <c r="D162" s="67">
        <v>380</v>
      </c>
      <c r="E162" s="67">
        <v>380</v>
      </c>
      <c r="F162" s="115">
        <v>140</v>
      </c>
      <c r="G162" s="116">
        <v>0.02</v>
      </c>
      <c r="H162" s="117" t="s">
        <v>138</v>
      </c>
      <c r="I162" s="69">
        <v>45</v>
      </c>
      <c r="J162" s="71">
        <v>1210</v>
      </c>
      <c r="K162" s="45">
        <v>1280</v>
      </c>
    </row>
    <row r="163" spans="1:11" ht="12.75">
      <c r="A163" s="64" t="s">
        <v>262</v>
      </c>
      <c r="B163" s="113"/>
      <c r="C163" s="114"/>
      <c r="D163" s="67">
        <v>510</v>
      </c>
      <c r="E163" s="67">
        <v>380</v>
      </c>
      <c r="F163" s="115">
        <v>140</v>
      </c>
      <c r="G163" s="116">
        <v>0.027</v>
      </c>
      <c r="H163" s="117" t="s">
        <v>138</v>
      </c>
      <c r="I163" s="69">
        <v>68</v>
      </c>
      <c r="J163" s="71">
        <v>1500</v>
      </c>
      <c r="K163" s="45">
        <v>1580</v>
      </c>
    </row>
    <row r="164" spans="1:11" ht="12.75">
      <c r="A164" s="64" t="s">
        <v>263</v>
      </c>
      <c r="B164" s="113"/>
      <c r="C164" s="114"/>
      <c r="D164" s="67">
        <v>380</v>
      </c>
      <c r="E164" s="67">
        <v>380</v>
      </c>
      <c r="F164" s="115">
        <v>140</v>
      </c>
      <c r="G164" s="116">
        <v>0.02</v>
      </c>
      <c r="H164" s="117" t="s">
        <v>138</v>
      </c>
      <c r="I164" s="69">
        <v>50</v>
      </c>
      <c r="J164" s="71">
        <v>630</v>
      </c>
      <c r="K164" s="45">
        <v>670</v>
      </c>
    </row>
    <row r="165" spans="1:11" ht="12.75">
      <c r="A165" s="64" t="s">
        <v>264</v>
      </c>
      <c r="B165" s="65"/>
      <c r="C165" s="66"/>
      <c r="D165" s="67">
        <v>510</v>
      </c>
      <c r="E165" s="67">
        <v>250</v>
      </c>
      <c r="F165" s="18">
        <v>140</v>
      </c>
      <c r="G165" s="20">
        <v>0.018</v>
      </c>
      <c r="H165" s="68" t="s">
        <v>138</v>
      </c>
      <c r="I165" s="69">
        <v>45</v>
      </c>
      <c r="J165" s="71">
        <v>560</v>
      </c>
      <c r="K165" s="45">
        <v>590</v>
      </c>
    </row>
    <row r="166" spans="1:11" ht="12.75">
      <c r="A166" s="64" t="s">
        <v>265</v>
      </c>
      <c r="B166" s="65"/>
      <c r="C166" s="66"/>
      <c r="D166" s="67">
        <v>510</v>
      </c>
      <c r="E166" s="67">
        <v>380</v>
      </c>
      <c r="F166" s="18">
        <v>140</v>
      </c>
      <c r="G166" s="20">
        <v>0.027</v>
      </c>
      <c r="H166" s="68" t="s">
        <v>138</v>
      </c>
      <c r="I166" s="69">
        <v>68</v>
      </c>
      <c r="J166" s="71">
        <v>830</v>
      </c>
      <c r="K166" s="45">
        <v>880</v>
      </c>
    </row>
    <row r="167" spans="1:11" ht="12.75">
      <c r="A167" s="64" t="s">
        <v>266</v>
      </c>
      <c r="B167" s="65"/>
      <c r="C167" s="66"/>
      <c r="D167" s="67">
        <v>640</v>
      </c>
      <c r="E167" s="67">
        <v>250</v>
      </c>
      <c r="F167" s="18">
        <v>220</v>
      </c>
      <c r="G167" s="20">
        <v>0.04</v>
      </c>
      <c r="H167" s="68" t="s">
        <v>138</v>
      </c>
      <c r="I167" s="69">
        <v>90</v>
      </c>
      <c r="J167" s="71">
        <v>960</v>
      </c>
      <c r="K167" s="45">
        <v>1010</v>
      </c>
    </row>
    <row r="168" spans="1:11" ht="12.75">
      <c r="A168" s="64" t="s">
        <v>267</v>
      </c>
      <c r="B168" s="65"/>
      <c r="C168" s="66"/>
      <c r="D168" s="67">
        <v>640</v>
      </c>
      <c r="E168" s="67">
        <v>380</v>
      </c>
      <c r="F168" s="18">
        <v>220</v>
      </c>
      <c r="G168" s="20">
        <v>0.05</v>
      </c>
      <c r="H168" s="68" t="s">
        <v>138</v>
      </c>
      <c r="I168" s="69">
        <v>134</v>
      </c>
      <c r="J168" s="71">
        <v>1350</v>
      </c>
      <c r="K168" s="45">
        <v>1420</v>
      </c>
    </row>
    <row r="169" spans="1:11" ht="12.75">
      <c r="A169" s="29" t="s">
        <v>268</v>
      </c>
      <c r="B169" s="110"/>
      <c r="C169" s="111"/>
      <c r="D169" s="89"/>
      <c r="E169" s="89"/>
      <c r="F169" s="106"/>
      <c r="G169" s="107"/>
      <c r="H169" s="112"/>
      <c r="I169" s="15"/>
      <c r="J169" s="109"/>
      <c r="K169" s="63"/>
    </row>
    <row r="170" spans="1:11" ht="12.75">
      <c r="A170" s="64" t="s">
        <v>269</v>
      </c>
      <c r="B170" s="113"/>
      <c r="C170" s="114"/>
      <c r="D170" s="67">
        <v>1270</v>
      </c>
      <c r="E170" s="67">
        <v>600</v>
      </c>
      <c r="F170" s="118" t="s">
        <v>270</v>
      </c>
      <c r="G170" s="116">
        <v>0.048</v>
      </c>
      <c r="H170" s="117" t="s">
        <v>138</v>
      </c>
      <c r="I170" s="69">
        <v>120</v>
      </c>
      <c r="J170" s="71">
        <v>920</v>
      </c>
      <c r="K170" s="45">
        <v>970</v>
      </c>
    </row>
    <row r="171" spans="1:11" ht="12.75">
      <c r="A171" s="29" t="s">
        <v>271</v>
      </c>
      <c r="B171" s="110"/>
      <c r="C171" s="111"/>
      <c r="D171" s="89"/>
      <c r="E171" s="89"/>
      <c r="F171" s="119"/>
      <c r="G171" s="107"/>
      <c r="H171" s="112"/>
      <c r="I171" s="15"/>
      <c r="J171" s="109"/>
      <c r="K171" s="63"/>
    </row>
    <row r="172" spans="1:11" ht="12.75">
      <c r="A172" s="64" t="s">
        <v>272</v>
      </c>
      <c r="B172" s="113"/>
      <c r="C172" s="114"/>
      <c r="D172" s="67">
        <v>1050</v>
      </c>
      <c r="E172" s="67">
        <v>330</v>
      </c>
      <c r="F172" s="115">
        <v>145</v>
      </c>
      <c r="G172" s="116">
        <v>0.046</v>
      </c>
      <c r="H172" s="117" t="s">
        <v>138</v>
      </c>
      <c r="I172" s="69">
        <v>113</v>
      </c>
      <c r="J172" s="71">
        <v>1000</v>
      </c>
      <c r="K172" s="45">
        <v>1050</v>
      </c>
    </row>
    <row r="173" spans="1:11" ht="12.75">
      <c r="A173" s="64" t="s">
        <v>273</v>
      </c>
      <c r="B173" s="113"/>
      <c r="C173" s="114"/>
      <c r="D173" s="67">
        <v>1050</v>
      </c>
      <c r="E173" s="67">
        <v>330</v>
      </c>
      <c r="F173" s="115">
        <v>145</v>
      </c>
      <c r="G173" s="116">
        <v>0.046</v>
      </c>
      <c r="H173" s="117" t="s">
        <v>138</v>
      </c>
      <c r="I173" s="69">
        <v>113</v>
      </c>
      <c r="J173" s="71">
        <v>1160</v>
      </c>
      <c r="K173" s="45">
        <v>1220</v>
      </c>
    </row>
    <row r="174" spans="1:11" ht="12.75">
      <c r="A174" s="64" t="s">
        <v>274</v>
      </c>
      <c r="B174" s="113"/>
      <c r="C174" s="114"/>
      <c r="D174" s="67">
        <v>1050</v>
      </c>
      <c r="E174" s="67">
        <v>330</v>
      </c>
      <c r="F174" s="115">
        <v>145</v>
      </c>
      <c r="G174" s="116">
        <v>0.046</v>
      </c>
      <c r="H174" s="117" t="s">
        <v>138</v>
      </c>
      <c r="I174" s="69">
        <v>113</v>
      </c>
      <c r="J174" s="71">
        <v>1320</v>
      </c>
      <c r="K174" s="45">
        <v>1390</v>
      </c>
    </row>
    <row r="175" spans="1:11" ht="12.75">
      <c r="A175" s="64" t="s">
        <v>275</v>
      </c>
      <c r="B175" s="113" t="s">
        <v>276</v>
      </c>
      <c r="C175" s="114"/>
      <c r="D175" s="67">
        <v>1200</v>
      </c>
      <c r="E175" s="67">
        <v>330</v>
      </c>
      <c r="F175" s="115">
        <v>145</v>
      </c>
      <c r="G175" s="116">
        <v>0.053</v>
      </c>
      <c r="H175" s="117" t="s">
        <v>138</v>
      </c>
      <c r="I175" s="69">
        <v>133</v>
      </c>
      <c r="J175" s="71">
        <v>1170</v>
      </c>
      <c r="K175" s="45">
        <v>1230</v>
      </c>
    </row>
    <row r="176" spans="1:11" ht="12.75">
      <c r="A176" s="64" t="s">
        <v>277</v>
      </c>
      <c r="B176" s="113"/>
      <c r="C176" s="114"/>
      <c r="D176" s="67">
        <v>1200</v>
      </c>
      <c r="E176" s="67">
        <v>330</v>
      </c>
      <c r="F176" s="115">
        <v>145</v>
      </c>
      <c r="G176" s="116">
        <v>0.053</v>
      </c>
      <c r="H176" s="117" t="s">
        <v>138</v>
      </c>
      <c r="I176" s="69">
        <v>133</v>
      </c>
      <c r="J176" s="71">
        <v>1390</v>
      </c>
      <c r="K176" s="45">
        <v>1460</v>
      </c>
    </row>
    <row r="177" spans="1:11" ht="12.75">
      <c r="A177" s="64" t="s">
        <v>278</v>
      </c>
      <c r="B177" s="113"/>
      <c r="C177" s="114"/>
      <c r="D177" s="67">
        <v>1200</v>
      </c>
      <c r="E177" s="67">
        <v>330</v>
      </c>
      <c r="F177" s="115">
        <v>145</v>
      </c>
      <c r="G177" s="116">
        <v>0.053</v>
      </c>
      <c r="H177" s="117" t="s">
        <v>138</v>
      </c>
      <c r="I177" s="69">
        <v>133</v>
      </c>
      <c r="J177" s="71">
        <v>1610</v>
      </c>
      <c r="K177" s="45">
        <v>1700</v>
      </c>
    </row>
    <row r="178" spans="1:11" ht="12.75">
      <c r="A178" s="64" t="s">
        <v>279</v>
      </c>
      <c r="B178" s="113"/>
      <c r="C178" s="114"/>
      <c r="D178" s="67">
        <v>1350</v>
      </c>
      <c r="E178" s="67">
        <v>330</v>
      </c>
      <c r="F178" s="115">
        <v>145</v>
      </c>
      <c r="G178" s="116">
        <v>0.06</v>
      </c>
      <c r="H178" s="117" t="s">
        <v>138</v>
      </c>
      <c r="I178" s="69">
        <v>150</v>
      </c>
      <c r="J178" s="71">
        <v>1310</v>
      </c>
      <c r="K178" s="45">
        <v>1380</v>
      </c>
    </row>
    <row r="179" spans="1:11" ht="12.75">
      <c r="A179" s="64" t="s">
        <v>280</v>
      </c>
      <c r="B179" s="113"/>
      <c r="C179" s="114"/>
      <c r="D179" s="67">
        <v>1350</v>
      </c>
      <c r="E179" s="67">
        <v>330</v>
      </c>
      <c r="F179" s="115">
        <v>145</v>
      </c>
      <c r="G179" s="116">
        <v>0.06</v>
      </c>
      <c r="H179" s="117" t="s">
        <v>138</v>
      </c>
      <c r="I179" s="69">
        <v>150</v>
      </c>
      <c r="J179" s="71">
        <v>1560</v>
      </c>
      <c r="K179" s="45">
        <v>1640</v>
      </c>
    </row>
    <row r="180" spans="1:11" ht="13.5" thickBot="1">
      <c r="A180" s="64" t="s">
        <v>281</v>
      </c>
      <c r="B180" s="113"/>
      <c r="C180" s="114"/>
      <c r="D180" s="67">
        <v>1350</v>
      </c>
      <c r="E180" s="67">
        <v>330</v>
      </c>
      <c r="F180" s="115">
        <v>145</v>
      </c>
      <c r="G180" s="116">
        <v>0.06</v>
      </c>
      <c r="H180" s="117" t="s">
        <v>138</v>
      </c>
      <c r="I180" s="120">
        <v>150</v>
      </c>
      <c r="J180" s="71">
        <v>1830</v>
      </c>
      <c r="K180" s="45">
        <v>1930</v>
      </c>
    </row>
    <row r="181" spans="1:11" ht="13.5" thickBot="1">
      <c r="A181" s="121" t="s">
        <v>282</v>
      </c>
      <c r="B181" s="122"/>
      <c r="C181" s="123"/>
      <c r="D181" s="124"/>
      <c r="E181" s="124"/>
      <c r="F181" s="125"/>
      <c r="G181" s="126"/>
      <c r="H181" s="127"/>
      <c r="I181" s="128"/>
      <c r="J181" s="93"/>
      <c r="K181" s="63"/>
    </row>
    <row r="182" spans="1:11" ht="12.75">
      <c r="A182" s="64" t="s">
        <v>283</v>
      </c>
      <c r="B182" s="113"/>
      <c r="C182" s="113"/>
      <c r="D182" s="129">
        <v>2720</v>
      </c>
      <c r="E182" s="130">
        <v>1050</v>
      </c>
      <c r="F182" s="131">
        <v>254</v>
      </c>
      <c r="G182" s="132">
        <v>0.53</v>
      </c>
      <c r="H182" s="133" t="s">
        <v>257</v>
      </c>
      <c r="I182" s="134">
        <v>1330</v>
      </c>
      <c r="J182" s="135">
        <v>13540</v>
      </c>
      <c r="K182" s="45">
        <v>14220</v>
      </c>
    </row>
    <row r="183" spans="1:11" ht="12.75">
      <c r="A183" s="136" t="s">
        <v>284</v>
      </c>
      <c r="B183" s="137"/>
      <c r="C183" s="137"/>
      <c r="D183" s="138">
        <v>2720</v>
      </c>
      <c r="E183" s="139">
        <v>1200</v>
      </c>
      <c r="F183" s="140">
        <v>254</v>
      </c>
      <c r="G183" s="141">
        <v>0.607</v>
      </c>
      <c r="H183" s="117" t="s">
        <v>257</v>
      </c>
      <c r="I183" s="142">
        <v>1520</v>
      </c>
      <c r="J183" s="135">
        <v>15710</v>
      </c>
      <c r="K183" s="45">
        <v>16500</v>
      </c>
    </row>
    <row r="184" spans="1:11" ht="12.75">
      <c r="A184" s="143" t="s">
        <v>285</v>
      </c>
      <c r="D184" s="144">
        <v>3030</v>
      </c>
      <c r="E184" s="145">
        <v>1200</v>
      </c>
      <c r="F184" s="146">
        <v>250</v>
      </c>
      <c r="G184" s="147">
        <v>0.68</v>
      </c>
      <c r="H184" s="117" t="s">
        <v>257</v>
      </c>
      <c r="I184" s="148">
        <v>1700</v>
      </c>
      <c r="J184" s="135">
        <v>16630</v>
      </c>
      <c r="K184" s="45">
        <v>17470</v>
      </c>
    </row>
    <row r="185" spans="1:11" ht="12.75">
      <c r="A185" s="64" t="s">
        <v>286</v>
      </c>
      <c r="B185" s="113"/>
      <c r="C185" s="113"/>
      <c r="D185" s="149">
        <v>2500</v>
      </c>
      <c r="E185" s="130">
        <v>1300</v>
      </c>
      <c r="F185" s="150">
        <v>320</v>
      </c>
      <c r="G185" s="132">
        <v>0.402</v>
      </c>
      <c r="H185" s="117" t="s">
        <v>257</v>
      </c>
      <c r="I185" s="134">
        <v>1160</v>
      </c>
      <c r="J185" s="135">
        <v>10730</v>
      </c>
      <c r="K185" s="45">
        <v>11270</v>
      </c>
    </row>
    <row r="186" spans="1:11" ht="13.5" thickBot="1">
      <c r="A186" s="64" t="s">
        <v>287</v>
      </c>
      <c r="B186" s="69"/>
      <c r="C186" s="113"/>
      <c r="D186" s="151">
        <v>2500</v>
      </c>
      <c r="E186" s="130">
        <v>1600</v>
      </c>
      <c r="F186" s="152">
        <v>320</v>
      </c>
      <c r="G186" s="132">
        <v>0.462</v>
      </c>
      <c r="H186" s="153" t="s">
        <v>257</v>
      </c>
      <c r="I186" s="154">
        <v>1345</v>
      </c>
      <c r="J186" s="135">
        <v>11420</v>
      </c>
      <c r="K186" s="45">
        <v>12000</v>
      </c>
    </row>
    <row r="187" spans="1:11" ht="12.75">
      <c r="A187" s="29" t="s">
        <v>288</v>
      </c>
      <c r="B187" s="80"/>
      <c r="C187" s="88"/>
      <c r="D187" s="89"/>
      <c r="E187" s="89"/>
      <c r="F187" s="90"/>
      <c r="G187" s="91"/>
      <c r="H187" s="108"/>
      <c r="I187" s="61"/>
      <c r="J187" s="155"/>
      <c r="K187" s="63"/>
    </row>
    <row r="188" spans="1:11" ht="12.75">
      <c r="A188" s="64" t="s">
        <v>289</v>
      </c>
      <c r="B188" s="65"/>
      <c r="C188" s="66"/>
      <c r="D188" s="67">
        <v>4250</v>
      </c>
      <c r="E188" s="67">
        <v>180</v>
      </c>
      <c r="F188" s="18">
        <v>220</v>
      </c>
      <c r="G188" s="20">
        <v>0.13</v>
      </c>
      <c r="H188" s="68" t="s">
        <v>138</v>
      </c>
      <c r="I188" s="69">
        <v>325</v>
      </c>
      <c r="J188" s="71">
        <v>4330</v>
      </c>
      <c r="K188" s="45">
        <v>4550</v>
      </c>
    </row>
    <row r="189" spans="1:11" ht="12.75">
      <c r="A189" s="64" t="s">
        <v>290</v>
      </c>
      <c r="B189" s="65"/>
      <c r="C189" s="66"/>
      <c r="D189" s="67">
        <v>3250</v>
      </c>
      <c r="E189" s="67">
        <v>180</v>
      </c>
      <c r="F189" s="18">
        <v>220</v>
      </c>
      <c r="G189" s="20">
        <v>0.1</v>
      </c>
      <c r="H189" s="68" t="s">
        <v>138</v>
      </c>
      <c r="I189" s="69">
        <v>250</v>
      </c>
      <c r="J189" s="71">
        <v>3470</v>
      </c>
      <c r="K189" s="45">
        <v>3650</v>
      </c>
    </row>
    <row r="190" spans="1:11" ht="12.75">
      <c r="A190" s="64" t="s">
        <v>291</v>
      </c>
      <c r="B190" s="65"/>
      <c r="C190" s="66"/>
      <c r="D190" s="67">
        <v>2460</v>
      </c>
      <c r="E190" s="67">
        <v>120</v>
      </c>
      <c r="F190" s="18">
        <v>120</v>
      </c>
      <c r="G190" s="20">
        <v>0.035</v>
      </c>
      <c r="H190" s="68" t="s">
        <v>138</v>
      </c>
      <c r="I190" s="69">
        <v>88</v>
      </c>
      <c r="J190" s="71">
        <v>1170</v>
      </c>
      <c r="K190" s="45">
        <v>1230</v>
      </c>
    </row>
    <row r="191" spans="1:11" ht="12.75">
      <c r="A191" s="29" t="s">
        <v>292</v>
      </c>
      <c r="B191" s="110"/>
      <c r="C191" s="111"/>
      <c r="D191" s="156"/>
      <c r="E191" s="157"/>
      <c r="F191" s="13"/>
      <c r="G191" s="158"/>
      <c r="H191" s="108"/>
      <c r="I191" s="15"/>
      <c r="J191" s="109"/>
      <c r="K191" s="63"/>
    </row>
    <row r="192" spans="1:11" ht="12.75">
      <c r="A192" s="159" t="s">
        <v>293</v>
      </c>
      <c r="B192" s="160"/>
      <c r="C192" s="161"/>
      <c r="D192" s="162"/>
      <c r="E192" s="163">
        <v>840</v>
      </c>
      <c r="F192" s="164">
        <v>70</v>
      </c>
      <c r="G192" s="165">
        <v>0.02</v>
      </c>
      <c r="H192" s="166" t="s">
        <v>138</v>
      </c>
      <c r="I192" s="167">
        <v>50</v>
      </c>
      <c r="J192" s="168">
        <v>730</v>
      </c>
      <c r="K192" s="45">
        <v>770</v>
      </c>
    </row>
    <row r="193" spans="1:11" ht="12.75">
      <c r="A193" s="159" t="s">
        <v>294</v>
      </c>
      <c r="B193" s="169"/>
      <c r="C193" s="170"/>
      <c r="D193" s="171"/>
      <c r="E193" s="163">
        <v>830</v>
      </c>
      <c r="F193" s="164">
        <v>300</v>
      </c>
      <c r="G193" s="165">
        <v>0.05</v>
      </c>
      <c r="H193" s="84" t="s">
        <v>138</v>
      </c>
      <c r="I193" s="85">
        <v>125</v>
      </c>
      <c r="J193" s="172">
        <v>1030</v>
      </c>
      <c r="K193" s="45">
        <v>1090</v>
      </c>
    </row>
    <row r="194" spans="1:11" ht="12.75">
      <c r="A194" s="64" t="s">
        <v>295</v>
      </c>
      <c r="B194" s="65"/>
      <c r="C194" s="66"/>
      <c r="D194" s="173"/>
      <c r="E194" s="67">
        <v>1160</v>
      </c>
      <c r="F194" s="18">
        <v>300</v>
      </c>
      <c r="G194" s="20">
        <v>0.08</v>
      </c>
      <c r="H194" s="68" t="s">
        <v>138</v>
      </c>
      <c r="I194" s="69">
        <v>250</v>
      </c>
      <c r="J194" s="71">
        <v>2410</v>
      </c>
      <c r="K194" s="45">
        <v>2540</v>
      </c>
    </row>
    <row r="195" spans="1:11" ht="12.75">
      <c r="A195" s="64" t="s">
        <v>296</v>
      </c>
      <c r="B195" s="65"/>
      <c r="C195" s="66"/>
      <c r="D195" s="67"/>
      <c r="E195" s="67">
        <v>1170</v>
      </c>
      <c r="F195" s="18">
        <v>500</v>
      </c>
      <c r="G195" s="20">
        <v>0.17</v>
      </c>
      <c r="H195" s="68" t="s">
        <v>138</v>
      </c>
      <c r="I195" s="69">
        <v>425</v>
      </c>
      <c r="J195" s="71">
        <v>2820</v>
      </c>
      <c r="K195" s="45">
        <v>2970</v>
      </c>
    </row>
    <row r="196" spans="1:11" ht="12.75">
      <c r="A196" s="64" t="s">
        <v>297</v>
      </c>
      <c r="B196" s="65"/>
      <c r="C196" s="66"/>
      <c r="D196" s="67"/>
      <c r="E196" s="67">
        <v>1160</v>
      </c>
      <c r="F196" s="18">
        <v>600</v>
      </c>
      <c r="G196" s="20">
        <v>0.2</v>
      </c>
      <c r="H196" s="68" t="s">
        <v>138</v>
      </c>
      <c r="I196" s="69">
        <v>480</v>
      </c>
      <c r="J196" s="71">
        <v>3380</v>
      </c>
      <c r="K196" s="45">
        <v>3550</v>
      </c>
    </row>
    <row r="197" spans="1:11" ht="12.75">
      <c r="A197" s="64" t="s">
        <v>298</v>
      </c>
      <c r="B197" s="65"/>
      <c r="C197" s="66"/>
      <c r="D197" s="67"/>
      <c r="E197" s="67">
        <v>1160</v>
      </c>
      <c r="F197" s="18">
        <v>900</v>
      </c>
      <c r="G197" s="20">
        <v>0.24</v>
      </c>
      <c r="H197" s="68" t="s">
        <v>138</v>
      </c>
      <c r="I197" s="69">
        <v>600</v>
      </c>
      <c r="J197" s="71">
        <v>5200</v>
      </c>
      <c r="K197" s="45">
        <v>5460</v>
      </c>
    </row>
    <row r="198" spans="1:11" ht="12.75">
      <c r="A198" s="64" t="s">
        <v>299</v>
      </c>
      <c r="B198" s="65"/>
      <c r="C198" s="66"/>
      <c r="D198" s="67"/>
      <c r="E198" s="67">
        <v>1665</v>
      </c>
      <c r="F198" s="18">
        <v>600</v>
      </c>
      <c r="G198" s="20">
        <v>0.27</v>
      </c>
      <c r="H198" s="68" t="s">
        <v>138</v>
      </c>
      <c r="I198" s="69">
        <v>680</v>
      </c>
      <c r="J198" s="71">
        <v>5610</v>
      </c>
      <c r="K198" s="45">
        <v>5900</v>
      </c>
    </row>
    <row r="199" spans="1:11" ht="12.75">
      <c r="A199" s="64" t="s">
        <v>300</v>
      </c>
      <c r="B199" s="65"/>
      <c r="C199" s="66"/>
      <c r="D199" s="67"/>
      <c r="E199" s="67">
        <v>1665</v>
      </c>
      <c r="F199" s="18">
        <v>900</v>
      </c>
      <c r="G199" s="20">
        <v>0.4</v>
      </c>
      <c r="H199" s="68" t="s">
        <v>138</v>
      </c>
      <c r="I199" s="69">
        <v>1000</v>
      </c>
      <c r="J199" s="71">
        <v>8200</v>
      </c>
      <c r="K199" s="45">
        <v>8610</v>
      </c>
    </row>
    <row r="200" spans="1:11" ht="12.75">
      <c r="A200" s="64" t="s">
        <v>301</v>
      </c>
      <c r="B200" s="65"/>
      <c r="C200" s="66"/>
      <c r="D200" s="67"/>
      <c r="E200" s="67">
        <v>2210</v>
      </c>
      <c r="F200" s="18">
        <v>600</v>
      </c>
      <c r="G200" s="20">
        <v>0.39</v>
      </c>
      <c r="H200" s="68" t="s">
        <v>138</v>
      </c>
      <c r="I200" s="69">
        <v>975</v>
      </c>
      <c r="J200" s="71">
        <v>8610</v>
      </c>
      <c r="K200" s="45">
        <v>9050</v>
      </c>
    </row>
    <row r="201" spans="1:11" ht="12.75">
      <c r="A201" s="64" t="s">
        <v>302</v>
      </c>
      <c r="B201" s="65"/>
      <c r="C201" s="66"/>
      <c r="D201" s="67"/>
      <c r="E201" s="67">
        <v>2210</v>
      </c>
      <c r="F201" s="18">
        <v>900</v>
      </c>
      <c r="G201" s="20">
        <v>0.59</v>
      </c>
      <c r="H201" s="68" t="s">
        <v>138</v>
      </c>
      <c r="I201" s="69">
        <v>1475</v>
      </c>
      <c r="J201" s="71">
        <v>12950</v>
      </c>
      <c r="K201" s="45">
        <v>13600</v>
      </c>
    </row>
    <row r="202" spans="1:11" ht="12.75">
      <c r="A202" s="64" t="s">
        <v>303</v>
      </c>
      <c r="B202" s="65"/>
      <c r="C202" s="66"/>
      <c r="D202" s="67"/>
      <c r="E202" s="67">
        <v>2210</v>
      </c>
      <c r="F202" s="18">
        <v>1200</v>
      </c>
      <c r="G202" s="20">
        <v>0.785</v>
      </c>
      <c r="H202" s="68" t="s">
        <v>138</v>
      </c>
      <c r="I202" s="69">
        <v>1960</v>
      </c>
      <c r="J202" s="71">
        <v>17570</v>
      </c>
      <c r="K202" s="45">
        <v>18450</v>
      </c>
    </row>
    <row r="203" spans="1:11" ht="12.75">
      <c r="A203" s="29" t="s">
        <v>304</v>
      </c>
      <c r="B203" s="174"/>
      <c r="C203" s="175"/>
      <c r="D203" s="11"/>
      <c r="E203" s="12"/>
      <c r="F203" s="13"/>
      <c r="G203" s="176"/>
      <c r="H203" s="108"/>
      <c r="I203" s="15"/>
      <c r="J203" s="109"/>
      <c r="K203" s="63"/>
    </row>
    <row r="204" spans="1:11" ht="12.75">
      <c r="A204" s="64" t="s">
        <v>305</v>
      </c>
      <c r="B204" s="65"/>
      <c r="C204" s="66"/>
      <c r="D204" s="67">
        <v>1200</v>
      </c>
      <c r="E204" s="67">
        <v>1200</v>
      </c>
      <c r="F204" s="18">
        <v>120</v>
      </c>
      <c r="G204" s="20">
        <v>0.12</v>
      </c>
      <c r="H204" s="68" t="s">
        <v>138</v>
      </c>
      <c r="I204" s="69">
        <v>300</v>
      </c>
      <c r="J204" s="71">
        <v>2930</v>
      </c>
      <c r="K204" s="45">
        <v>3080</v>
      </c>
    </row>
    <row r="205" spans="1:11" ht="12.75">
      <c r="A205" s="64" t="s">
        <v>306</v>
      </c>
      <c r="B205" s="65"/>
      <c r="C205" s="66"/>
      <c r="D205" s="67">
        <v>1200</v>
      </c>
      <c r="E205" s="67">
        <v>1200</v>
      </c>
      <c r="F205" s="18">
        <v>120</v>
      </c>
      <c r="G205" s="20">
        <v>0.12</v>
      </c>
      <c r="H205" s="68" t="s">
        <v>138</v>
      </c>
      <c r="I205" s="69">
        <v>300</v>
      </c>
      <c r="J205" s="71">
        <v>4060</v>
      </c>
      <c r="K205" s="45">
        <v>4270</v>
      </c>
    </row>
    <row r="206" spans="1:11" ht="12.75">
      <c r="A206" s="64" t="s">
        <v>307</v>
      </c>
      <c r="B206" s="65"/>
      <c r="C206" s="66"/>
      <c r="D206" s="67">
        <v>1665</v>
      </c>
      <c r="E206" s="67">
        <v>1665</v>
      </c>
      <c r="F206" s="18">
        <v>150</v>
      </c>
      <c r="G206" s="20">
        <v>0.367</v>
      </c>
      <c r="H206" s="68" t="s">
        <v>138</v>
      </c>
      <c r="I206" s="69">
        <v>918</v>
      </c>
      <c r="J206" s="71">
        <v>8880</v>
      </c>
      <c r="K206" s="45">
        <v>9330</v>
      </c>
    </row>
    <row r="207" spans="1:11" ht="12.75">
      <c r="A207" s="64" t="s">
        <v>308</v>
      </c>
      <c r="B207" s="65"/>
      <c r="C207" s="66"/>
      <c r="D207" s="67">
        <v>1665</v>
      </c>
      <c r="E207" s="67">
        <v>1665</v>
      </c>
      <c r="F207" s="18">
        <v>150</v>
      </c>
      <c r="G207" s="20">
        <v>0.367</v>
      </c>
      <c r="H207" s="68" t="s">
        <v>138</v>
      </c>
      <c r="I207" s="69">
        <v>918</v>
      </c>
      <c r="J207" s="71">
        <v>9150</v>
      </c>
      <c r="K207" s="45">
        <v>9610</v>
      </c>
    </row>
    <row r="208" spans="1:11" ht="12.75">
      <c r="A208" s="64" t="s">
        <v>309</v>
      </c>
      <c r="B208" s="65"/>
      <c r="C208" s="66"/>
      <c r="D208" s="67">
        <v>1665</v>
      </c>
      <c r="E208" s="67">
        <v>1665</v>
      </c>
      <c r="F208" s="18">
        <v>150</v>
      </c>
      <c r="G208" s="20">
        <v>0.367</v>
      </c>
      <c r="H208" s="68" t="s">
        <v>138</v>
      </c>
      <c r="I208" s="69">
        <v>918</v>
      </c>
      <c r="J208" s="71">
        <v>9150</v>
      </c>
      <c r="K208" s="45">
        <v>9610</v>
      </c>
    </row>
    <row r="209" spans="1:11" ht="12.75">
      <c r="A209" s="64" t="s">
        <v>310</v>
      </c>
      <c r="B209" s="65"/>
      <c r="C209" s="66"/>
      <c r="D209" s="67">
        <v>2180</v>
      </c>
      <c r="E209" s="67">
        <v>2180</v>
      </c>
      <c r="F209" s="18">
        <v>150</v>
      </c>
      <c r="G209" s="20">
        <v>0.662</v>
      </c>
      <c r="H209" s="68" t="s">
        <v>138</v>
      </c>
      <c r="I209" s="69">
        <v>1650</v>
      </c>
      <c r="J209" s="71">
        <v>15800</v>
      </c>
      <c r="K209" s="45">
        <v>16590</v>
      </c>
    </row>
    <row r="210" spans="1:11" ht="12.75">
      <c r="A210" s="64" t="s">
        <v>311</v>
      </c>
      <c r="B210" s="65"/>
      <c r="C210" s="66"/>
      <c r="D210" s="67">
        <v>2180</v>
      </c>
      <c r="E210" s="67">
        <v>2180</v>
      </c>
      <c r="F210" s="18">
        <v>150</v>
      </c>
      <c r="G210" s="20">
        <v>0.662</v>
      </c>
      <c r="H210" s="68" t="s">
        <v>138</v>
      </c>
      <c r="I210" s="69">
        <v>1650</v>
      </c>
      <c r="J210" s="71">
        <v>15800</v>
      </c>
      <c r="K210" s="45">
        <v>16590</v>
      </c>
    </row>
    <row r="211" spans="1:11" ht="12.75">
      <c r="A211" s="64" t="s">
        <v>312</v>
      </c>
      <c r="B211" s="65"/>
      <c r="C211" s="66"/>
      <c r="D211" s="67">
        <v>2180</v>
      </c>
      <c r="E211" s="67">
        <v>2180</v>
      </c>
      <c r="F211" s="18">
        <v>150</v>
      </c>
      <c r="G211" s="20">
        <v>0.662</v>
      </c>
      <c r="H211" s="68" t="s">
        <v>138</v>
      </c>
      <c r="I211" s="69">
        <v>1650</v>
      </c>
      <c r="J211" s="71">
        <v>19630</v>
      </c>
      <c r="K211" s="45">
        <v>20620</v>
      </c>
    </row>
    <row r="212" spans="1:11" ht="12.75">
      <c r="A212" s="64" t="s">
        <v>313</v>
      </c>
      <c r="B212" s="65"/>
      <c r="C212" s="66"/>
      <c r="D212" s="67">
        <v>2180</v>
      </c>
      <c r="E212" s="67">
        <v>2180</v>
      </c>
      <c r="F212" s="18">
        <v>150</v>
      </c>
      <c r="G212" s="20">
        <v>0.662</v>
      </c>
      <c r="H212" s="68" t="s">
        <v>138</v>
      </c>
      <c r="I212" s="69">
        <v>1650</v>
      </c>
      <c r="J212" s="71">
        <v>19630</v>
      </c>
      <c r="K212" s="45">
        <v>20620</v>
      </c>
    </row>
    <row r="213" spans="1:11" ht="12.75">
      <c r="A213" s="29" t="s">
        <v>314</v>
      </c>
      <c r="B213" s="174"/>
      <c r="C213" s="175"/>
      <c r="D213" s="12"/>
      <c r="E213" s="12"/>
      <c r="F213" s="177"/>
      <c r="G213" s="176"/>
      <c r="H213" s="92"/>
      <c r="I213" s="15"/>
      <c r="J213" s="109"/>
      <c r="K213" s="63"/>
    </row>
    <row r="214" spans="1:11" ht="12.75">
      <c r="A214" s="64" t="s">
        <v>315</v>
      </c>
      <c r="B214" s="65"/>
      <c r="C214" s="66"/>
      <c r="D214" s="67">
        <v>1200</v>
      </c>
      <c r="E214" s="67">
        <v>1200</v>
      </c>
      <c r="F214" s="18">
        <v>120</v>
      </c>
      <c r="G214" s="20">
        <v>0.167</v>
      </c>
      <c r="H214" s="68" t="s">
        <v>138</v>
      </c>
      <c r="I214" s="69">
        <v>418</v>
      </c>
      <c r="J214" s="71">
        <v>5290</v>
      </c>
      <c r="K214" s="45">
        <v>5560</v>
      </c>
    </row>
    <row r="215" spans="1:11" ht="12.75">
      <c r="A215" s="64" t="s">
        <v>316</v>
      </c>
      <c r="B215" s="65"/>
      <c r="C215" s="66"/>
      <c r="D215" s="67">
        <v>1665</v>
      </c>
      <c r="E215" s="67">
        <v>1665</v>
      </c>
      <c r="F215" s="18">
        <v>150</v>
      </c>
      <c r="G215" s="20">
        <v>0.413</v>
      </c>
      <c r="H215" s="68" t="s">
        <v>138</v>
      </c>
      <c r="I215" s="69">
        <v>1033</v>
      </c>
      <c r="J215" s="71">
        <v>11780</v>
      </c>
      <c r="K215" s="45">
        <v>12370</v>
      </c>
    </row>
    <row r="216" spans="1:11" ht="12.75">
      <c r="A216" s="64" t="s">
        <v>317</v>
      </c>
      <c r="B216" s="65"/>
      <c r="C216" s="66"/>
      <c r="D216" s="67">
        <v>2180</v>
      </c>
      <c r="E216" s="67">
        <v>2180</v>
      </c>
      <c r="F216" s="18">
        <v>150</v>
      </c>
      <c r="G216" s="20">
        <v>0.72</v>
      </c>
      <c r="H216" s="68" t="s">
        <v>138</v>
      </c>
      <c r="I216" s="69">
        <v>1800</v>
      </c>
      <c r="J216" s="71">
        <v>23170</v>
      </c>
      <c r="K216" s="45">
        <v>24330</v>
      </c>
    </row>
    <row r="217" spans="1:11" ht="12.75">
      <c r="A217" s="29" t="s">
        <v>318</v>
      </c>
      <c r="B217" s="174"/>
      <c r="C217" s="175"/>
      <c r="D217" s="11"/>
      <c r="E217" s="12"/>
      <c r="F217" s="177"/>
      <c r="G217" s="176"/>
      <c r="H217" s="108"/>
      <c r="I217" s="15"/>
      <c r="J217" s="109"/>
      <c r="K217" s="63"/>
    </row>
    <row r="218" spans="1:11" ht="12.75">
      <c r="A218" s="64" t="s">
        <v>319</v>
      </c>
      <c r="B218" s="65"/>
      <c r="C218" s="66"/>
      <c r="D218" s="67">
        <v>1000</v>
      </c>
      <c r="E218" s="67">
        <v>150</v>
      </c>
      <c r="F218" s="18">
        <v>300</v>
      </c>
      <c r="G218" s="20">
        <v>0.043000000000000003</v>
      </c>
      <c r="H218" s="68" t="s">
        <v>257</v>
      </c>
      <c r="I218" s="69">
        <v>108</v>
      </c>
      <c r="J218" s="71">
        <v>960</v>
      </c>
      <c r="K218" s="45">
        <v>1010</v>
      </c>
    </row>
    <row r="219" spans="1:11" ht="12.75">
      <c r="A219" s="29" t="s">
        <v>320</v>
      </c>
      <c r="B219" s="174"/>
      <c r="C219" s="175"/>
      <c r="D219" s="12"/>
      <c r="E219" s="12"/>
      <c r="F219" s="177"/>
      <c r="G219" s="176"/>
      <c r="H219" s="108"/>
      <c r="I219" s="15"/>
      <c r="J219" s="109"/>
      <c r="K219" s="63"/>
    </row>
    <row r="220" spans="1:11" ht="12.75">
      <c r="A220" s="64" t="s">
        <v>321</v>
      </c>
      <c r="B220" s="65"/>
      <c r="C220" s="66"/>
      <c r="D220" s="67">
        <v>1000</v>
      </c>
      <c r="E220" s="67">
        <v>80</v>
      </c>
      <c r="F220" s="18">
        <v>200</v>
      </c>
      <c r="G220" s="20">
        <v>0.016</v>
      </c>
      <c r="H220" s="68" t="s">
        <v>257</v>
      </c>
      <c r="I220" s="69">
        <v>40</v>
      </c>
      <c r="J220" s="71">
        <v>360</v>
      </c>
      <c r="K220" s="45">
        <v>380</v>
      </c>
    </row>
    <row r="221" spans="1:11" ht="12.75">
      <c r="A221" s="29" t="s">
        <v>322</v>
      </c>
      <c r="B221" s="80"/>
      <c r="C221" s="88"/>
      <c r="D221" s="89"/>
      <c r="E221" s="89"/>
      <c r="F221" s="178"/>
      <c r="G221" s="91"/>
      <c r="H221" s="108"/>
      <c r="I221" s="15"/>
      <c r="J221" s="109"/>
      <c r="K221" s="63"/>
    </row>
    <row r="222" spans="1:11" ht="12.75">
      <c r="A222" s="64" t="s">
        <v>323</v>
      </c>
      <c r="B222" s="65"/>
      <c r="C222" s="66"/>
      <c r="D222" s="67">
        <v>3000</v>
      </c>
      <c r="E222" s="67">
        <v>1500</v>
      </c>
      <c r="F222" s="18">
        <v>170</v>
      </c>
      <c r="G222" s="20">
        <v>0.75</v>
      </c>
      <c r="H222" s="68" t="s">
        <v>257</v>
      </c>
      <c r="I222" s="69">
        <v>1880</v>
      </c>
      <c r="J222" s="71">
        <v>16910</v>
      </c>
      <c r="K222" s="45">
        <v>17760</v>
      </c>
    </row>
    <row r="223" spans="1:11" ht="12.75">
      <c r="A223" s="64" t="s">
        <v>324</v>
      </c>
      <c r="B223" s="65"/>
      <c r="C223" s="66"/>
      <c r="D223" s="67">
        <v>3000</v>
      </c>
      <c r="E223" s="67">
        <v>1500</v>
      </c>
      <c r="F223" s="18">
        <v>170</v>
      </c>
      <c r="G223" s="20">
        <v>0.8</v>
      </c>
      <c r="H223" s="68" t="s">
        <v>257</v>
      </c>
      <c r="I223" s="69">
        <v>2000</v>
      </c>
      <c r="J223" s="71">
        <v>24690</v>
      </c>
      <c r="K223" s="45">
        <v>25930</v>
      </c>
    </row>
    <row r="224" spans="1:11" ht="12.75">
      <c r="A224" s="64" t="s">
        <v>325</v>
      </c>
      <c r="B224" s="65"/>
      <c r="C224" s="66"/>
      <c r="D224" s="67">
        <v>2500</v>
      </c>
      <c r="E224" s="67">
        <v>1200</v>
      </c>
      <c r="F224" s="18">
        <v>160</v>
      </c>
      <c r="G224" s="20">
        <v>0.48</v>
      </c>
      <c r="H224" s="68" t="s">
        <v>326</v>
      </c>
      <c r="I224" s="69">
        <v>1200</v>
      </c>
      <c r="J224" s="71">
        <v>6050</v>
      </c>
      <c r="K224" s="45">
        <v>6360</v>
      </c>
    </row>
    <row r="225" spans="1:11" ht="12.75">
      <c r="A225" s="64" t="s">
        <v>327</v>
      </c>
      <c r="B225" s="65"/>
      <c r="C225" s="66"/>
      <c r="D225" s="67">
        <v>2500</v>
      </c>
      <c r="E225" s="67">
        <v>1500</v>
      </c>
      <c r="F225" s="18">
        <v>160</v>
      </c>
      <c r="G225" s="20">
        <v>0.6</v>
      </c>
      <c r="H225" s="68" t="s">
        <v>326</v>
      </c>
      <c r="I225" s="69">
        <v>1500</v>
      </c>
      <c r="J225" s="71">
        <v>7150</v>
      </c>
      <c r="K225" s="45">
        <v>7510</v>
      </c>
    </row>
    <row r="226" spans="1:11" ht="12.75">
      <c r="A226" s="179" t="s">
        <v>328</v>
      </c>
      <c r="B226" s="180"/>
      <c r="C226" s="181"/>
      <c r="D226" s="182"/>
      <c r="E226" s="182"/>
      <c r="F226" s="183"/>
      <c r="G226" s="184"/>
      <c r="H226" s="185"/>
      <c r="I226" s="186"/>
      <c r="J226" s="102"/>
      <c r="K226" s="63"/>
    </row>
    <row r="227" spans="1:11" ht="12.75">
      <c r="A227" s="64" t="s">
        <v>329</v>
      </c>
      <c r="B227" s="65"/>
      <c r="C227" s="66"/>
      <c r="D227" s="67">
        <v>2380</v>
      </c>
      <c r="E227" s="67"/>
      <c r="F227" s="18"/>
      <c r="G227" s="20">
        <v>0.29</v>
      </c>
      <c r="H227" s="68" t="s">
        <v>253</v>
      </c>
      <c r="I227" s="69">
        <v>725</v>
      </c>
      <c r="J227" s="71">
        <v>13960</v>
      </c>
      <c r="K227" s="45">
        <v>14660</v>
      </c>
    </row>
    <row r="228" spans="1:11" ht="12.75">
      <c r="A228" s="29" t="s">
        <v>330</v>
      </c>
      <c r="B228" s="174"/>
      <c r="C228" s="175"/>
      <c r="D228" s="12"/>
      <c r="E228" s="12"/>
      <c r="F228" s="177"/>
      <c r="G228" s="176"/>
      <c r="H228" s="108"/>
      <c r="I228" s="15"/>
      <c r="J228" s="109"/>
      <c r="K228" s="63"/>
    </row>
    <row r="229" spans="1:11" ht="12.75">
      <c r="A229" s="64" t="s">
        <v>331</v>
      </c>
      <c r="B229" s="65"/>
      <c r="C229" s="66"/>
      <c r="D229" s="67">
        <v>3000</v>
      </c>
      <c r="E229" s="67">
        <v>300</v>
      </c>
      <c r="F229" s="18">
        <v>200</v>
      </c>
      <c r="G229" s="20">
        <v>0.12</v>
      </c>
      <c r="H229" s="68" t="s">
        <v>257</v>
      </c>
      <c r="I229" s="69">
        <v>300</v>
      </c>
      <c r="J229" s="71">
        <v>4070</v>
      </c>
      <c r="K229" s="45">
        <v>4280</v>
      </c>
    </row>
    <row r="230" spans="1:11" ht="12.75">
      <c r="A230" s="29" t="s">
        <v>332</v>
      </c>
      <c r="B230" s="174"/>
      <c r="C230" s="175"/>
      <c r="D230" s="11"/>
      <c r="E230" s="12"/>
      <c r="F230" s="13"/>
      <c r="G230" s="176"/>
      <c r="H230" s="108"/>
      <c r="I230" s="15"/>
      <c r="J230" s="109"/>
      <c r="K230" s="63"/>
    </row>
    <row r="231" spans="1:11" ht="12.75">
      <c r="A231" s="64" t="s">
        <v>333</v>
      </c>
      <c r="B231" s="65" t="s">
        <v>334</v>
      </c>
      <c r="C231" s="66"/>
      <c r="D231" s="67">
        <v>500</v>
      </c>
      <c r="E231" s="67">
        <v>500</v>
      </c>
      <c r="F231" s="18">
        <v>50</v>
      </c>
      <c r="G231" s="20">
        <v>0.013</v>
      </c>
      <c r="H231" s="68" t="s">
        <v>335</v>
      </c>
      <c r="I231" s="69">
        <v>33</v>
      </c>
      <c r="J231" s="71">
        <v>250</v>
      </c>
      <c r="K231" s="45">
        <v>270</v>
      </c>
    </row>
    <row r="232" spans="1:11" ht="12.75">
      <c r="A232" s="64" t="s">
        <v>336</v>
      </c>
      <c r="B232" s="65"/>
      <c r="C232" s="66"/>
      <c r="D232" s="67">
        <v>750</v>
      </c>
      <c r="E232" s="67">
        <v>750</v>
      </c>
      <c r="F232" s="18">
        <v>70</v>
      </c>
      <c r="G232" s="20">
        <v>0.034</v>
      </c>
      <c r="H232" s="68" t="s">
        <v>335</v>
      </c>
      <c r="I232" s="69">
        <v>85</v>
      </c>
      <c r="J232" s="71">
        <v>600</v>
      </c>
      <c r="K232" s="45">
        <v>630</v>
      </c>
    </row>
    <row r="233" spans="1:11" ht="12.75">
      <c r="A233" s="187" t="s">
        <v>337</v>
      </c>
      <c r="B233" s="188"/>
      <c r="C233" s="189"/>
      <c r="D233" s="124"/>
      <c r="E233" s="124"/>
      <c r="F233" s="190"/>
      <c r="G233" s="191"/>
      <c r="H233" s="192"/>
      <c r="I233" s="193"/>
      <c r="J233" s="194"/>
      <c r="K233" s="63"/>
    </row>
    <row r="234" spans="1:11" ht="12.75">
      <c r="A234" s="305" t="s">
        <v>338</v>
      </c>
      <c r="B234" s="306"/>
      <c r="C234" s="306"/>
      <c r="D234" s="67">
        <v>500</v>
      </c>
      <c r="E234" s="67">
        <v>250</v>
      </c>
      <c r="F234" s="18">
        <v>140</v>
      </c>
      <c r="G234" s="195">
        <v>0.018</v>
      </c>
      <c r="H234" s="196" t="s">
        <v>120</v>
      </c>
      <c r="I234" s="173">
        <v>44</v>
      </c>
      <c r="J234" s="197">
        <v>160</v>
      </c>
      <c r="K234" s="45">
        <v>170</v>
      </c>
    </row>
    <row r="235" spans="1:11" ht="12.75">
      <c r="A235" s="305" t="s">
        <v>339</v>
      </c>
      <c r="B235" s="306"/>
      <c r="C235" s="306"/>
      <c r="D235" s="173"/>
      <c r="E235" s="67">
        <v>500</v>
      </c>
      <c r="F235" s="198">
        <v>240</v>
      </c>
      <c r="G235" s="67">
        <v>0.032</v>
      </c>
      <c r="H235" s="199" t="s">
        <v>326</v>
      </c>
      <c r="I235" s="173">
        <v>80</v>
      </c>
      <c r="J235" s="197">
        <v>860</v>
      </c>
      <c r="K235" s="45">
        <v>910</v>
      </c>
    </row>
    <row r="236" spans="1:11" ht="12.75">
      <c r="A236" s="200"/>
      <c r="B236" s="201"/>
      <c r="C236" s="201"/>
      <c r="D236" s="201"/>
      <c r="E236" s="202"/>
      <c r="F236" s="203"/>
      <c r="G236" s="202"/>
      <c r="H236" s="204"/>
      <c r="I236" s="201"/>
      <c r="J236" s="205"/>
      <c r="K236" s="63"/>
    </row>
    <row r="237" spans="1:11" ht="12.75">
      <c r="A237" s="300" t="s">
        <v>340</v>
      </c>
      <c r="B237" s="301"/>
      <c r="C237" s="301"/>
      <c r="D237" s="301"/>
      <c r="E237" s="67"/>
      <c r="F237" s="206"/>
      <c r="G237" s="67"/>
      <c r="H237" s="199"/>
      <c r="I237" s="173" t="s">
        <v>341</v>
      </c>
      <c r="J237" s="197"/>
      <c r="K237" s="207"/>
    </row>
    <row r="238" spans="1:11" ht="12.75">
      <c r="A238" s="208"/>
      <c r="B238" s="209"/>
      <c r="C238" s="209"/>
      <c r="D238" s="209"/>
      <c r="E238" s="209"/>
      <c r="F238" s="209"/>
      <c r="G238" s="209"/>
      <c r="H238" s="209"/>
      <c r="I238" s="209"/>
      <c r="J238" s="210"/>
      <c r="K238" s="63"/>
    </row>
    <row r="239" spans="1:11" ht="12.75">
      <c r="A239" s="300" t="s">
        <v>342</v>
      </c>
      <c r="B239" s="301"/>
      <c r="C239" s="301"/>
      <c r="D239" s="301"/>
      <c r="E239" s="211"/>
      <c r="F239" s="211"/>
      <c r="G239" s="211"/>
      <c r="H239" s="211"/>
      <c r="I239" s="173" t="s">
        <v>343</v>
      </c>
      <c r="J239" s="197">
        <v>182000</v>
      </c>
      <c r="K239" s="207"/>
    </row>
    <row r="240" spans="1:11" ht="12.75">
      <c r="A240" s="300" t="s">
        <v>344</v>
      </c>
      <c r="B240" s="301"/>
      <c r="C240" s="301"/>
      <c r="D240" s="301"/>
      <c r="E240" s="211"/>
      <c r="F240" s="211"/>
      <c r="G240" s="211"/>
      <c r="H240" s="211"/>
      <c r="I240" s="173" t="s">
        <v>343</v>
      </c>
      <c r="J240" s="197">
        <v>150000</v>
      </c>
      <c r="K240" s="207"/>
    </row>
    <row r="241" spans="1:11" ht="12.75">
      <c r="A241" s="300" t="s">
        <v>345</v>
      </c>
      <c r="B241" s="301"/>
      <c r="C241" s="301"/>
      <c r="D241" s="301"/>
      <c r="E241" s="211"/>
      <c r="F241" s="211"/>
      <c r="G241" s="211"/>
      <c r="H241" s="211"/>
      <c r="I241" s="173" t="s">
        <v>343</v>
      </c>
      <c r="J241" s="197">
        <v>150000</v>
      </c>
      <c r="K241" s="207"/>
    </row>
    <row r="242" spans="1:10" ht="12.75">
      <c r="A242" s="212"/>
      <c r="J242" s="213"/>
    </row>
    <row r="243" spans="1:10" ht="12.75">
      <c r="A243" s="214" t="s">
        <v>346</v>
      </c>
      <c r="J243" s="213"/>
    </row>
    <row r="244" spans="1:11" ht="12.75">
      <c r="A244" s="29" t="s">
        <v>347</v>
      </c>
      <c r="B244" s="110"/>
      <c r="C244" s="111"/>
      <c r="D244" s="156"/>
      <c r="E244" s="157"/>
      <c r="F244" s="13"/>
      <c r="G244" s="158"/>
      <c r="H244" s="108"/>
      <c r="I244" s="15"/>
      <c r="J244" s="109"/>
      <c r="K244" s="215"/>
    </row>
    <row r="245" spans="1:11" ht="12.75">
      <c r="A245" s="64" t="s">
        <v>348</v>
      </c>
      <c r="B245" s="65"/>
      <c r="C245" s="66"/>
      <c r="D245" s="67">
        <v>3250</v>
      </c>
      <c r="E245" s="67">
        <v>180</v>
      </c>
      <c r="F245" s="18">
        <v>220</v>
      </c>
      <c r="G245" s="20">
        <v>0.1</v>
      </c>
      <c r="H245" s="68" t="s">
        <v>326</v>
      </c>
      <c r="I245" s="69">
        <v>250</v>
      </c>
      <c r="J245" s="71">
        <v>3840</v>
      </c>
      <c r="K245" s="45">
        <v>4040</v>
      </c>
    </row>
    <row r="246" spans="1:11" ht="12.75">
      <c r="A246" s="64" t="s">
        <v>349</v>
      </c>
      <c r="B246" s="65"/>
      <c r="C246" s="66"/>
      <c r="D246" s="67">
        <v>3250</v>
      </c>
      <c r="E246" s="67">
        <v>180</v>
      </c>
      <c r="F246" s="18">
        <v>220</v>
      </c>
      <c r="G246" s="20">
        <v>0.1</v>
      </c>
      <c r="H246" s="68" t="s">
        <v>326</v>
      </c>
      <c r="I246" s="69">
        <v>250</v>
      </c>
      <c r="J246" s="71">
        <v>4450</v>
      </c>
      <c r="K246" s="45">
        <v>4680</v>
      </c>
    </row>
    <row r="247" spans="1:11" ht="12.75">
      <c r="A247" s="64" t="s">
        <v>350</v>
      </c>
      <c r="B247" s="65"/>
      <c r="C247" s="66"/>
      <c r="D247" s="67">
        <v>4250</v>
      </c>
      <c r="E247" s="67">
        <v>180</v>
      </c>
      <c r="F247" s="18">
        <v>220</v>
      </c>
      <c r="G247" s="20">
        <v>0.13</v>
      </c>
      <c r="H247" s="68" t="s">
        <v>326</v>
      </c>
      <c r="I247" s="69">
        <v>325</v>
      </c>
      <c r="J247" s="71">
        <v>4740</v>
      </c>
      <c r="K247" s="45">
        <v>4980</v>
      </c>
    </row>
    <row r="248" spans="1:11" ht="12.75">
      <c r="A248" s="64" t="s">
        <v>351</v>
      </c>
      <c r="B248" s="65"/>
      <c r="C248" s="66"/>
      <c r="D248" s="67">
        <v>4250</v>
      </c>
      <c r="E248" s="67">
        <v>180</v>
      </c>
      <c r="F248" s="18">
        <v>220</v>
      </c>
      <c r="G248" s="20">
        <v>0.13</v>
      </c>
      <c r="H248" s="68" t="s">
        <v>326</v>
      </c>
      <c r="I248" s="69">
        <v>325</v>
      </c>
      <c r="J248" s="71">
        <v>4910</v>
      </c>
      <c r="K248" s="45">
        <v>5160</v>
      </c>
    </row>
    <row r="249" spans="1:11" ht="12.75">
      <c r="A249" s="64" t="s">
        <v>352</v>
      </c>
      <c r="B249" s="65"/>
      <c r="C249" s="66"/>
      <c r="D249" s="67">
        <v>4250</v>
      </c>
      <c r="E249" s="67">
        <v>180</v>
      </c>
      <c r="F249" s="18">
        <v>220</v>
      </c>
      <c r="G249" s="20">
        <v>0.13</v>
      </c>
      <c r="H249" s="68" t="s">
        <v>326</v>
      </c>
      <c r="I249" s="69">
        <v>325</v>
      </c>
      <c r="J249" s="71">
        <v>5080</v>
      </c>
      <c r="K249" s="45">
        <v>5340</v>
      </c>
    </row>
    <row r="250" spans="1:11" ht="12.75">
      <c r="A250" s="64" t="s">
        <v>353</v>
      </c>
      <c r="B250" s="65"/>
      <c r="C250" s="66"/>
      <c r="D250" s="67">
        <v>4500</v>
      </c>
      <c r="E250" s="67">
        <v>220</v>
      </c>
      <c r="F250" s="18">
        <v>265</v>
      </c>
      <c r="G250" s="20">
        <v>0.262</v>
      </c>
      <c r="H250" s="68" t="s">
        <v>326</v>
      </c>
      <c r="I250" s="69">
        <v>510</v>
      </c>
      <c r="J250" s="71">
        <v>8470</v>
      </c>
      <c r="K250" s="45">
        <v>8900</v>
      </c>
    </row>
    <row r="251" spans="1:11" ht="12.75">
      <c r="A251" s="64" t="s">
        <v>354</v>
      </c>
      <c r="B251" s="65"/>
      <c r="C251" s="66"/>
      <c r="D251" s="67">
        <v>6000</v>
      </c>
      <c r="E251" s="67">
        <v>220</v>
      </c>
      <c r="F251" s="18">
        <v>265</v>
      </c>
      <c r="G251" s="20">
        <v>0.27</v>
      </c>
      <c r="H251" s="68" t="s">
        <v>326</v>
      </c>
      <c r="I251" s="69">
        <v>680</v>
      </c>
      <c r="J251" s="71">
        <v>11460</v>
      </c>
      <c r="K251" s="45">
        <v>12040</v>
      </c>
    </row>
    <row r="252" spans="1:11" ht="12.75">
      <c r="A252" s="29" t="s">
        <v>355</v>
      </c>
      <c r="B252" s="110"/>
      <c r="C252" s="111"/>
      <c r="D252" s="12"/>
      <c r="E252" s="12"/>
      <c r="F252" s="177"/>
      <c r="G252" s="176"/>
      <c r="H252" s="216"/>
      <c r="I252" s="217"/>
      <c r="J252" s="218"/>
      <c r="K252" s="63"/>
    </row>
    <row r="253" spans="1:11" ht="12.75">
      <c r="A253" s="64" t="s">
        <v>356</v>
      </c>
      <c r="B253" s="113"/>
      <c r="C253" s="114"/>
      <c r="D253" s="67">
        <v>1490</v>
      </c>
      <c r="E253" s="67">
        <v>850</v>
      </c>
      <c r="F253" s="115">
        <v>70</v>
      </c>
      <c r="G253" s="116">
        <v>0.09</v>
      </c>
      <c r="H253" s="117" t="s">
        <v>138</v>
      </c>
      <c r="I253" s="69">
        <v>225</v>
      </c>
      <c r="J253" s="71">
        <v>2140</v>
      </c>
      <c r="K253" s="45">
        <v>2250</v>
      </c>
    </row>
    <row r="254" spans="1:11" ht="12.75">
      <c r="A254" s="64" t="s">
        <v>357</v>
      </c>
      <c r="B254" s="113"/>
      <c r="C254" s="114"/>
      <c r="D254" s="67">
        <v>2990</v>
      </c>
      <c r="E254" s="67">
        <v>780</v>
      </c>
      <c r="F254" s="115">
        <v>70</v>
      </c>
      <c r="G254" s="116">
        <v>0.16</v>
      </c>
      <c r="H254" s="117" t="s">
        <v>138</v>
      </c>
      <c r="I254" s="69">
        <v>410</v>
      </c>
      <c r="J254" s="71">
        <v>4360</v>
      </c>
      <c r="K254" s="45">
        <v>4580</v>
      </c>
    </row>
    <row r="255" spans="1:11" ht="12.75">
      <c r="A255" s="64" t="s">
        <v>358</v>
      </c>
      <c r="B255" s="113"/>
      <c r="C255" s="114"/>
      <c r="D255" s="67">
        <v>740</v>
      </c>
      <c r="E255" s="67">
        <v>780</v>
      </c>
      <c r="F255" s="115">
        <v>70</v>
      </c>
      <c r="G255" s="116">
        <v>0.04</v>
      </c>
      <c r="H255" s="117" t="s">
        <v>138</v>
      </c>
      <c r="I255" s="69">
        <v>100</v>
      </c>
      <c r="J255" s="71">
        <v>1120</v>
      </c>
      <c r="K255" s="45">
        <v>1180</v>
      </c>
    </row>
    <row r="256" spans="1:11" ht="12.75">
      <c r="A256" s="64" t="s">
        <v>359</v>
      </c>
      <c r="B256" s="113"/>
      <c r="C256" s="114"/>
      <c r="D256" s="67">
        <v>1490</v>
      </c>
      <c r="E256" s="67">
        <v>780</v>
      </c>
      <c r="F256" s="115">
        <v>70</v>
      </c>
      <c r="G256" s="116">
        <v>0.08</v>
      </c>
      <c r="H256" s="117" t="s">
        <v>138</v>
      </c>
      <c r="I256" s="69">
        <v>200</v>
      </c>
      <c r="J256" s="71">
        <v>2270</v>
      </c>
      <c r="K256" s="45">
        <v>2390</v>
      </c>
    </row>
    <row r="257" spans="1:11" ht="12.75">
      <c r="A257" s="64" t="s">
        <v>360</v>
      </c>
      <c r="B257" s="113"/>
      <c r="C257" s="114"/>
      <c r="D257" s="67">
        <v>2990</v>
      </c>
      <c r="E257" s="67">
        <v>1160</v>
      </c>
      <c r="F257" s="115">
        <v>70</v>
      </c>
      <c r="G257" s="116">
        <v>0.24</v>
      </c>
      <c r="H257" s="117" t="s">
        <v>138</v>
      </c>
      <c r="I257" s="69">
        <v>610</v>
      </c>
      <c r="J257" s="71">
        <v>6220</v>
      </c>
      <c r="K257" s="45">
        <v>6540</v>
      </c>
    </row>
    <row r="258" spans="1:11" ht="12.75">
      <c r="A258" s="64" t="s">
        <v>361</v>
      </c>
      <c r="B258" s="113"/>
      <c r="C258" s="114"/>
      <c r="D258" s="67">
        <v>740</v>
      </c>
      <c r="E258" s="67">
        <v>1160</v>
      </c>
      <c r="F258" s="115">
        <v>70</v>
      </c>
      <c r="G258" s="116">
        <v>0.06</v>
      </c>
      <c r="H258" s="117" t="s">
        <v>138</v>
      </c>
      <c r="I258" s="69">
        <v>150</v>
      </c>
      <c r="J258" s="71">
        <v>1590</v>
      </c>
      <c r="K258" s="45">
        <v>1670</v>
      </c>
    </row>
    <row r="259" spans="1:11" ht="12.75">
      <c r="A259" s="64" t="s">
        <v>362</v>
      </c>
      <c r="B259" s="113"/>
      <c r="C259" s="114"/>
      <c r="D259" s="67">
        <v>1490</v>
      </c>
      <c r="E259" s="67">
        <v>1160</v>
      </c>
      <c r="F259" s="115">
        <v>70</v>
      </c>
      <c r="G259" s="116">
        <v>0.12</v>
      </c>
      <c r="H259" s="117" t="s">
        <v>138</v>
      </c>
      <c r="I259" s="69">
        <v>300</v>
      </c>
      <c r="J259" s="71">
        <v>3080</v>
      </c>
      <c r="K259" s="45">
        <v>3240</v>
      </c>
    </row>
    <row r="260" spans="1:11" ht="12.75">
      <c r="A260" s="64" t="s">
        <v>363</v>
      </c>
      <c r="B260" s="113"/>
      <c r="C260" s="114"/>
      <c r="D260" s="67">
        <v>2990</v>
      </c>
      <c r="E260" s="67">
        <v>1160</v>
      </c>
      <c r="F260" s="115">
        <v>100</v>
      </c>
      <c r="G260" s="116">
        <v>0.35</v>
      </c>
      <c r="H260" s="117" t="s">
        <v>138</v>
      </c>
      <c r="I260" s="69">
        <v>875</v>
      </c>
      <c r="J260" s="71">
        <v>8410</v>
      </c>
      <c r="K260" s="45">
        <v>8840</v>
      </c>
    </row>
    <row r="261" spans="1:11" ht="12.75">
      <c r="A261" s="64" t="s">
        <v>364</v>
      </c>
      <c r="B261" s="113"/>
      <c r="C261" s="114"/>
      <c r="D261" s="67">
        <v>740</v>
      </c>
      <c r="E261" s="67">
        <v>1160</v>
      </c>
      <c r="F261" s="115">
        <v>100</v>
      </c>
      <c r="G261" s="116">
        <v>0.086</v>
      </c>
      <c r="H261" s="117" t="s">
        <v>138</v>
      </c>
      <c r="I261" s="69">
        <v>215</v>
      </c>
      <c r="J261" s="71">
        <v>820</v>
      </c>
      <c r="K261" s="45">
        <v>870</v>
      </c>
    </row>
    <row r="262" spans="1:11" ht="12.75">
      <c r="A262" s="64" t="s">
        <v>365</v>
      </c>
      <c r="B262" s="113"/>
      <c r="C262" s="114"/>
      <c r="D262" s="67">
        <v>2990</v>
      </c>
      <c r="E262" s="67">
        <v>1160</v>
      </c>
      <c r="F262" s="115">
        <v>100</v>
      </c>
      <c r="G262" s="116">
        <v>0.35</v>
      </c>
      <c r="H262" s="117" t="s">
        <v>138</v>
      </c>
      <c r="I262" s="69">
        <v>875</v>
      </c>
      <c r="J262" s="71">
        <v>8010</v>
      </c>
      <c r="K262" s="45">
        <v>8420</v>
      </c>
    </row>
    <row r="263" spans="1:11" ht="12.75">
      <c r="A263" s="64" t="s">
        <v>366</v>
      </c>
      <c r="B263" s="113"/>
      <c r="C263" s="114"/>
      <c r="D263" s="67">
        <v>2990</v>
      </c>
      <c r="E263" s="67">
        <v>1160</v>
      </c>
      <c r="F263" s="115">
        <v>160</v>
      </c>
      <c r="G263" s="116">
        <v>0.42</v>
      </c>
      <c r="H263" s="117" t="s">
        <v>138</v>
      </c>
      <c r="I263" s="69">
        <v>1050</v>
      </c>
      <c r="J263" s="71">
        <v>9800</v>
      </c>
      <c r="K263" s="45">
        <v>10290</v>
      </c>
    </row>
    <row r="264" spans="1:11" ht="12.75">
      <c r="A264" s="64" t="s">
        <v>367</v>
      </c>
      <c r="B264" s="113"/>
      <c r="C264" s="114"/>
      <c r="D264" s="67">
        <v>740</v>
      </c>
      <c r="E264" s="67">
        <v>1160</v>
      </c>
      <c r="F264" s="115">
        <v>120</v>
      </c>
      <c r="G264" s="116">
        <v>0.1</v>
      </c>
      <c r="H264" s="117" t="s">
        <v>138</v>
      </c>
      <c r="I264" s="69">
        <v>25</v>
      </c>
      <c r="J264" s="71">
        <v>2780</v>
      </c>
      <c r="K264" s="45">
        <v>2920</v>
      </c>
    </row>
    <row r="265" spans="1:11" ht="12.75">
      <c r="A265" s="64" t="s">
        <v>368</v>
      </c>
      <c r="B265" s="113"/>
      <c r="C265" s="114"/>
      <c r="D265" s="67">
        <v>2990</v>
      </c>
      <c r="E265" s="67">
        <v>1480</v>
      </c>
      <c r="F265" s="115">
        <v>70</v>
      </c>
      <c r="G265" s="116">
        <v>0.31</v>
      </c>
      <c r="H265" s="117" t="s">
        <v>138</v>
      </c>
      <c r="I265" s="69">
        <v>770</v>
      </c>
      <c r="J265" s="71">
        <v>7090</v>
      </c>
      <c r="K265" s="45">
        <v>7450</v>
      </c>
    </row>
    <row r="266" spans="1:11" ht="12.75">
      <c r="A266" s="64" t="s">
        <v>369</v>
      </c>
      <c r="B266" s="113"/>
      <c r="C266" s="114"/>
      <c r="D266" s="67">
        <v>740</v>
      </c>
      <c r="E266" s="67">
        <v>1480</v>
      </c>
      <c r="F266" s="115">
        <v>100</v>
      </c>
      <c r="G266" s="116">
        <v>0.11</v>
      </c>
      <c r="H266" s="117" t="s">
        <v>138</v>
      </c>
      <c r="I266" s="69">
        <v>190</v>
      </c>
      <c r="J266" s="71">
        <v>2230</v>
      </c>
      <c r="K266" s="45">
        <v>2350</v>
      </c>
    </row>
    <row r="267" spans="1:11" ht="12.75">
      <c r="A267" s="64" t="s">
        <v>370</v>
      </c>
      <c r="B267" s="113"/>
      <c r="C267" s="114"/>
      <c r="D267" s="67">
        <v>2990</v>
      </c>
      <c r="E267" s="67">
        <v>1500</v>
      </c>
      <c r="F267" s="115">
        <v>100</v>
      </c>
      <c r="G267" s="116">
        <v>0.45</v>
      </c>
      <c r="H267" s="117" t="s">
        <v>257</v>
      </c>
      <c r="I267" s="69">
        <v>1125</v>
      </c>
      <c r="J267" s="71">
        <v>12070</v>
      </c>
      <c r="K267" s="45">
        <v>12680</v>
      </c>
    </row>
    <row r="268" spans="1:11" ht="12.75">
      <c r="A268" s="64" t="s">
        <v>371</v>
      </c>
      <c r="B268" s="113"/>
      <c r="C268" s="114"/>
      <c r="D268" s="67">
        <v>1500</v>
      </c>
      <c r="E268" s="67">
        <v>740</v>
      </c>
      <c r="F268" s="115">
        <v>100</v>
      </c>
      <c r="G268" s="116">
        <v>0.11</v>
      </c>
      <c r="H268" s="117" t="s">
        <v>257</v>
      </c>
      <c r="I268" s="69">
        <v>275</v>
      </c>
      <c r="J268" s="71">
        <v>3040</v>
      </c>
      <c r="K268" s="45">
        <v>3200</v>
      </c>
    </row>
    <row r="269" spans="1:11" ht="12.75">
      <c r="A269" s="64" t="s">
        <v>372</v>
      </c>
      <c r="B269" s="113"/>
      <c r="C269" s="114"/>
      <c r="D269" s="67">
        <v>1490</v>
      </c>
      <c r="E269" s="67">
        <v>1480</v>
      </c>
      <c r="F269" s="115">
        <v>100</v>
      </c>
      <c r="G269" s="116">
        <v>0.22</v>
      </c>
      <c r="H269" s="117" t="s">
        <v>257</v>
      </c>
      <c r="I269" s="69">
        <v>550</v>
      </c>
      <c r="J269" s="71">
        <v>6350</v>
      </c>
      <c r="K269" s="45">
        <v>6670</v>
      </c>
    </row>
    <row r="270" spans="1:11" ht="12.75">
      <c r="A270" s="64" t="s">
        <v>373</v>
      </c>
      <c r="B270" s="113"/>
      <c r="C270" s="114"/>
      <c r="D270" s="67">
        <v>2990</v>
      </c>
      <c r="E270" s="67">
        <v>1840</v>
      </c>
      <c r="F270" s="115">
        <v>90</v>
      </c>
      <c r="G270" s="116">
        <v>0.5</v>
      </c>
      <c r="H270" s="117" t="s">
        <v>257</v>
      </c>
      <c r="I270" s="69">
        <v>1240</v>
      </c>
      <c r="J270" s="71">
        <v>15180</v>
      </c>
      <c r="K270" s="45">
        <v>15940</v>
      </c>
    </row>
    <row r="271" spans="1:11" ht="12.75">
      <c r="A271" s="64" t="s">
        <v>374</v>
      </c>
      <c r="B271" s="113"/>
      <c r="C271" s="114"/>
      <c r="D271" s="67">
        <v>740</v>
      </c>
      <c r="E271" s="67">
        <v>1840</v>
      </c>
      <c r="F271" s="115">
        <v>90</v>
      </c>
      <c r="G271" s="116">
        <v>0.12</v>
      </c>
      <c r="H271" s="117" t="s">
        <v>257</v>
      </c>
      <c r="I271" s="69">
        <v>310</v>
      </c>
      <c r="J271" s="71">
        <v>3630</v>
      </c>
      <c r="K271" s="45">
        <v>3820</v>
      </c>
    </row>
    <row r="272" spans="1:11" ht="12.75">
      <c r="A272" s="64" t="s">
        <v>375</v>
      </c>
      <c r="B272" s="113"/>
      <c r="C272" s="114"/>
      <c r="D272" s="67">
        <v>1490</v>
      </c>
      <c r="E272" s="67">
        <v>1840</v>
      </c>
      <c r="F272" s="115">
        <v>90</v>
      </c>
      <c r="G272" s="116">
        <v>0.25</v>
      </c>
      <c r="H272" s="117" t="s">
        <v>257</v>
      </c>
      <c r="I272" s="69">
        <v>625</v>
      </c>
      <c r="J272" s="71">
        <v>6570</v>
      </c>
      <c r="K272" s="45">
        <v>6900</v>
      </c>
    </row>
    <row r="273" spans="1:11" ht="12.75">
      <c r="A273" s="64" t="s">
        <v>376</v>
      </c>
      <c r="B273" s="113"/>
      <c r="C273" s="114"/>
      <c r="D273" s="67">
        <v>2990</v>
      </c>
      <c r="E273" s="67">
        <v>1840</v>
      </c>
      <c r="F273" s="115">
        <v>120</v>
      </c>
      <c r="G273" s="116">
        <v>0.66</v>
      </c>
      <c r="H273" s="117" t="s">
        <v>257</v>
      </c>
      <c r="I273" s="69">
        <v>1650</v>
      </c>
      <c r="J273" s="71">
        <v>19970</v>
      </c>
      <c r="K273" s="45">
        <v>20970</v>
      </c>
    </row>
    <row r="274" spans="1:11" ht="12.75">
      <c r="A274" s="64" t="s">
        <v>377</v>
      </c>
      <c r="B274" s="113"/>
      <c r="C274" s="114"/>
      <c r="D274" s="67">
        <v>740</v>
      </c>
      <c r="E274" s="67">
        <v>1840</v>
      </c>
      <c r="F274" s="115">
        <v>120</v>
      </c>
      <c r="G274" s="116">
        <v>0.16</v>
      </c>
      <c r="H274" s="117" t="s">
        <v>257</v>
      </c>
      <c r="I274" s="69">
        <v>410</v>
      </c>
      <c r="J274" s="71">
        <v>4330</v>
      </c>
      <c r="K274" s="45">
        <v>4550</v>
      </c>
    </row>
    <row r="275" spans="1:11" ht="12.75">
      <c r="A275" s="64" t="s">
        <v>378</v>
      </c>
      <c r="B275" s="113"/>
      <c r="C275" s="114"/>
      <c r="D275" s="67">
        <v>1490</v>
      </c>
      <c r="E275" s="67">
        <v>1840</v>
      </c>
      <c r="F275" s="115">
        <v>120</v>
      </c>
      <c r="G275" s="116">
        <v>0.33</v>
      </c>
      <c r="H275" s="117" t="s">
        <v>257</v>
      </c>
      <c r="I275" s="69">
        <v>825</v>
      </c>
      <c r="J275" s="71">
        <v>9190</v>
      </c>
      <c r="K275" s="45">
        <v>9650</v>
      </c>
    </row>
    <row r="276" spans="1:11" ht="12.75">
      <c r="A276" s="64" t="s">
        <v>379</v>
      </c>
      <c r="B276" s="113"/>
      <c r="C276" s="114"/>
      <c r="D276" s="67">
        <v>1495</v>
      </c>
      <c r="E276" s="67">
        <v>1840</v>
      </c>
      <c r="F276" s="115">
        <v>120</v>
      </c>
      <c r="G276" s="116">
        <v>0.33</v>
      </c>
      <c r="H276" s="117" t="s">
        <v>257</v>
      </c>
      <c r="I276" s="69">
        <v>825</v>
      </c>
      <c r="J276" s="71">
        <v>10460</v>
      </c>
      <c r="K276" s="45">
        <v>10990</v>
      </c>
    </row>
    <row r="277" spans="1:11" ht="12.75">
      <c r="A277" s="64" t="s">
        <v>380</v>
      </c>
      <c r="B277" s="113"/>
      <c r="C277" s="114"/>
      <c r="D277" s="67">
        <v>1500</v>
      </c>
      <c r="E277" s="67">
        <v>2780</v>
      </c>
      <c r="F277" s="115">
        <v>160</v>
      </c>
      <c r="G277" s="116">
        <v>0.67</v>
      </c>
      <c r="H277" s="117" t="s">
        <v>257</v>
      </c>
      <c r="I277" s="69">
        <v>1675</v>
      </c>
      <c r="J277" s="71">
        <v>11240</v>
      </c>
      <c r="K277" s="45">
        <v>11810</v>
      </c>
    </row>
    <row r="278" spans="1:11" ht="12.75">
      <c r="A278" s="64" t="s">
        <v>381</v>
      </c>
      <c r="B278" s="113"/>
      <c r="C278" s="114"/>
      <c r="D278" s="67">
        <v>1495</v>
      </c>
      <c r="E278" s="67">
        <v>2160</v>
      </c>
      <c r="F278" s="115">
        <v>150</v>
      </c>
      <c r="G278" s="116">
        <v>0.485</v>
      </c>
      <c r="H278" s="117" t="s">
        <v>257</v>
      </c>
      <c r="I278" s="69">
        <v>1213</v>
      </c>
      <c r="J278" s="71">
        <v>13510</v>
      </c>
      <c r="K278" s="45">
        <v>14190</v>
      </c>
    </row>
    <row r="279" spans="1:11" ht="12.75">
      <c r="A279" s="64" t="s">
        <v>382</v>
      </c>
      <c r="B279" s="113"/>
      <c r="C279" s="114"/>
      <c r="D279" s="67">
        <v>1500</v>
      </c>
      <c r="E279" s="67">
        <v>2460</v>
      </c>
      <c r="F279" s="115">
        <v>140</v>
      </c>
      <c r="G279" s="116">
        <v>0.52</v>
      </c>
      <c r="H279" s="117" t="s">
        <v>257</v>
      </c>
      <c r="I279" s="69">
        <v>1300</v>
      </c>
      <c r="J279" s="71">
        <v>13310</v>
      </c>
      <c r="K279" s="45">
        <v>13980</v>
      </c>
    </row>
    <row r="280" spans="1:11" ht="12.75">
      <c r="A280" s="64" t="s">
        <v>383</v>
      </c>
      <c r="B280" s="113"/>
      <c r="C280" s="114"/>
      <c r="D280" s="67">
        <v>1500</v>
      </c>
      <c r="E280" s="67">
        <v>2780</v>
      </c>
      <c r="F280" s="115">
        <v>160</v>
      </c>
      <c r="G280" s="116">
        <v>0.67</v>
      </c>
      <c r="H280" s="117" t="s">
        <v>257</v>
      </c>
      <c r="I280" s="69">
        <v>1675</v>
      </c>
      <c r="J280" s="71">
        <v>20400</v>
      </c>
      <c r="K280" s="45">
        <v>21420</v>
      </c>
    </row>
    <row r="281" spans="1:11" ht="12.75">
      <c r="A281" s="29" t="s">
        <v>384</v>
      </c>
      <c r="B281" s="219"/>
      <c r="C281" s="220"/>
      <c r="D281" s="105"/>
      <c r="E281" s="105"/>
      <c r="F281" s="106"/>
      <c r="G281" s="107"/>
      <c r="H281" s="221"/>
      <c r="I281" s="222"/>
      <c r="J281" s="223"/>
      <c r="K281" s="63"/>
    </row>
    <row r="282" spans="1:11" ht="12.75">
      <c r="A282" s="64" t="s">
        <v>385</v>
      </c>
      <c r="B282" s="113"/>
      <c r="C282" s="114"/>
      <c r="D282" s="67">
        <v>360</v>
      </c>
      <c r="E282" s="67">
        <v>430</v>
      </c>
      <c r="F282" s="115">
        <v>60</v>
      </c>
      <c r="G282" s="116">
        <v>0.009</v>
      </c>
      <c r="H282" s="117" t="s">
        <v>138</v>
      </c>
      <c r="I282" s="69">
        <v>23</v>
      </c>
      <c r="J282" s="71">
        <v>220</v>
      </c>
      <c r="K282" s="45">
        <v>240</v>
      </c>
    </row>
    <row r="283" spans="1:11" ht="12.75">
      <c r="A283" s="64" t="s">
        <v>386</v>
      </c>
      <c r="B283" s="113"/>
      <c r="C283" s="114"/>
      <c r="D283" s="67">
        <v>740</v>
      </c>
      <c r="E283" s="67">
        <v>430</v>
      </c>
      <c r="F283" s="115">
        <v>60</v>
      </c>
      <c r="G283" s="116">
        <v>0.019</v>
      </c>
      <c r="H283" s="117" t="s">
        <v>138</v>
      </c>
      <c r="I283" s="69">
        <v>48</v>
      </c>
      <c r="J283" s="71">
        <v>420</v>
      </c>
      <c r="K283" s="45">
        <v>450</v>
      </c>
    </row>
    <row r="284" spans="1:11" ht="12.75">
      <c r="A284" s="64" t="s">
        <v>387</v>
      </c>
      <c r="B284" s="113"/>
      <c r="C284" s="114"/>
      <c r="D284" s="67">
        <v>740</v>
      </c>
      <c r="E284" s="67">
        <v>580</v>
      </c>
      <c r="F284" s="115">
        <v>80</v>
      </c>
      <c r="G284" s="116">
        <v>0.034</v>
      </c>
      <c r="H284" s="117" t="s">
        <v>138</v>
      </c>
      <c r="I284" s="69">
        <v>85</v>
      </c>
      <c r="J284" s="71">
        <v>670</v>
      </c>
      <c r="K284" s="45">
        <v>710</v>
      </c>
    </row>
    <row r="285" spans="1:11" ht="12.75">
      <c r="A285" s="64" t="s">
        <v>388</v>
      </c>
      <c r="B285" s="113"/>
      <c r="C285" s="114"/>
      <c r="D285" s="67">
        <v>740</v>
      </c>
      <c r="E285" s="67">
        <v>880</v>
      </c>
      <c r="F285" s="115">
        <v>100</v>
      </c>
      <c r="G285" s="116">
        <v>0.065</v>
      </c>
      <c r="H285" s="117" t="s">
        <v>138</v>
      </c>
      <c r="I285" s="69">
        <v>163</v>
      </c>
      <c r="J285" s="71">
        <v>1260</v>
      </c>
      <c r="K285" s="45">
        <v>1330</v>
      </c>
    </row>
    <row r="286" spans="1:11" ht="12.75">
      <c r="A286" s="64" t="s">
        <v>389</v>
      </c>
      <c r="B286" s="113"/>
      <c r="C286" s="114"/>
      <c r="D286" s="67">
        <v>740</v>
      </c>
      <c r="E286" s="67">
        <v>1180</v>
      </c>
      <c r="F286" s="115">
        <v>120</v>
      </c>
      <c r="G286" s="116">
        <v>0.11</v>
      </c>
      <c r="H286" s="117" t="s">
        <v>138</v>
      </c>
      <c r="I286" s="69">
        <v>275</v>
      </c>
      <c r="J286" s="71">
        <v>2480</v>
      </c>
      <c r="K286" s="45">
        <v>2610</v>
      </c>
    </row>
    <row r="287" spans="1:11" ht="12.75">
      <c r="A287" s="64" t="s">
        <v>390</v>
      </c>
      <c r="B287" s="113"/>
      <c r="C287" s="114"/>
      <c r="D287" s="67">
        <v>740</v>
      </c>
      <c r="E287" s="67">
        <v>1480</v>
      </c>
      <c r="F287" s="115">
        <v>120</v>
      </c>
      <c r="G287" s="116">
        <v>0.13</v>
      </c>
      <c r="H287" s="117" t="s">
        <v>138</v>
      </c>
      <c r="I287" s="69">
        <v>325</v>
      </c>
      <c r="J287" s="71">
        <v>3370</v>
      </c>
      <c r="K287" s="45">
        <v>3540</v>
      </c>
    </row>
    <row r="288" spans="1:11" ht="12.75">
      <c r="A288" s="64" t="s">
        <v>391</v>
      </c>
      <c r="B288" s="113"/>
      <c r="C288" s="114"/>
      <c r="D288" s="67">
        <v>740</v>
      </c>
      <c r="E288" s="67">
        <v>1480</v>
      </c>
      <c r="F288" s="115">
        <v>140</v>
      </c>
      <c r="G288" s="116">
        <v>0.15</v>
      </c>
      <c r="H288" s="117" t="s">
        <v>138</v>
      </c>
      <c r="I288" s="69">
        <v>375</v>
      </c>
      <c r="J288" s="71">
        <v>3900</v>
      </c>
      <c r="K288" s="45">
        <v>4100</v>
      </c>
    </row>
    <row r="289" spans="1:11" ht="12.75">
      <c r="A289" s="64" t="s">
        <v>392</v>
      </c>
      <c r="B289" s="113"/>
      <c r="C289" s="114"/>
      <c r="D289" s="67">
        <v>740</v>
      </c>
      <c r="E289" s="67">
        <v>1780</v>
      </c>
      <c r="F289" s="115">
        <v>140</v>
      </c>
      <c r="G289" s="116">
        <v>0.18</v>
      </c>
      <c r="H289" s="117" t="s">
        <v>138</v>
      </c>
      <c r="I289" s="69">
        <v>450</v>
      </c>
      <c r="J289" s="71">
        <v>3200</v>
      </c>
      <c r="K289" s="45">
        <v>3360</v>
      </c>
    </row>
    <row r="290" spans="1:11" ht="12.75">
      <c r="A290" s="64" t="s">
        <v>393</v>
      </c>
      <c r="B290" s="113"/>
      <c r="C290" s="114"/>
      <c r="D290" s="67">
        <v>740</v>
      </c>
      <c r="E290" s="67">
        <v>2380</v>
      </c>
      <c r="F290" s="115">
        <v>140</v>
      </c>
      <c r="G290" s="116">
        <v>0.25</v>
      </c>
      <c r="H290" s="117" t="s">
        <v>138</v>
      </c>
      <c r="I290" s="69">
        <v>625</v>
      </c>
      <c r="J290" s="71">
        <v>5140</v>
      </c>
      <c r="K290" s="45">
        <v>5400</v>
      </c>
    </row>
    <row r="291" spans="1:11" ht="12.75">
      <c r="A291" s="64" t="s">
        <v>394</v>
      </c>
      <c r="B291" s="113"/>
      <c r="C291" s="114"/>
      <c r="D291" s="67">
        <v>740</v>
      </c>
      <c r="E291" s="67">
        <v>2980</v>
      </c>
      <c r="F291" s="115">
        <v>200</v>
      </c>
      <c r="G291" s="116">
        <v>0.44</v>
      </c>
      <c r="H291" s="117" t="s">
        <v>138</v>
      </c>
      <c r="I291" s="69">
        <v>1100</v>
      </c>
      <c r="J291" s="71">
        <v>10670</v>
      </c>
      <c r="K291" s="45">
        <v>11210</v>
      </c>
    </row>
    <row r="292" spans="1:11" ht="12.75">
      <c r="A292" s="64" t="s">
        <v>395</v>
      </c>
      <c r="B292" s="113"/>
      <c r="C292" s="114"/>
      <c r="D292" s="67">
        <v>1200</v>
      </c>
      <c r="E292" s="67">
        <v>2990</v>
      </c>
      <c r="F292" s="115">
        <v>160</v>
      </c>
      <c r="G292" s="116">
        <v>0.57</v>
      </c>
      <c r="H292" s="117" t="s">
        <v>138</v>
      </c>
      <c r="I292" s="69">
        <v>1425</v>
      </c>
      <c r="J292" s="71">
        <v>11450</v>
      </c>
      <c r="K292" s="45">
        <v>12030</v>
      </c>
    </row>
    <row r="293" spans="1:11" ht="12.75">
      <c r="A293" s="64" t="s">
        <v>396</v>
      </c>
      <c r="B293" s="113"/>
      <c r="C293" s="114"/>
      <c r="D293" s="67">
        <v>1500</v>
      </c>
      <c r="E293" s="67">
        <v>1780</v>
      </c>
      <c r="F293" s="115">
        <v>140</v>
      </c>
      <c r="G293" s="116">
        <v>0.375</v>
      </c>
      <c r="H293" s="117" t="s">
        <v>138</v>
      </c>
      <c r="I293" s="69">
        <v>938</v>
      </c>
      <c r="J293" s="71">
        <v>9000</v>
      </c>
      <c r="K293" s="45">
        <v>9450</v>
      </c>
    </row>
    <row r="294" spans="1:11" ht="12.75">
      <c r="A294" s="64" t="s">
        <v>397</v>
      </c>
      <c r="B294" s="113"/>
      <c r="C294" s="114"/>
      <c r="D294" s="67">
        <v>1500</v>
      </c>
      <c r="E294" s="67">
        <v>1780</v>
      </c>
      <c r="F294" s="115">
        <v>140</v>
      </c>
      <c r="G294" s="116">
        <v>0.37</v>
      </c>
      <c r="H294" s="117" t="s">
        <v>138</v>
      </c>
      <c r="I294" s="69">
        <v>925</v>
      </c>
      <c r="J294" s="71">
        <v>9570</v>
      </c>
      <c r="K294" s="45">
        <v>10050</v>
      </c>
    </row>
    <row r="295" spans="1:11" ht="12.75">
      <c r="A295" s="64" t="s">
        <v>398</v>
      </c>
      <c r="B295" s="113"/>
      <c r="C295" s="114"/>
      <c r="D295" s="67">
        <v>1500</v>
      </c>
      <c r="E295" s="67">
        <v>2990</v>
      </c>
      <c r="F295" s="115">
        <v>160</v>
      </c>
      <c r="G295" s="116">
        <v>0.72</v>
      </c>
      <c r="H295" s="117" t="s">
        <v>138</v>
      </c>
      <c r="I295" s="69">
        <v>1800</v>
      </c>
      <c r="J295" s="71">
        <v>14630</v>
      </c>
      <c r="K295" s="45">
        <v>15370</v>
      </c>
    </row>
    <row r="296" spans="1:11" ht="12.75">
      <c r="A296" s="64" t="s">
        <v>399</v>
      </c>
      <c r="B296" s="113"/>
      <c r="C296" s="114"/>
      <c r="D296" s="67">
        <v>1480</v>
      </c>
      <c r="E296" s="67">
        <v>1480</v>
      </c>
      <c r="F296" s="115">
        <v>120</v>
      </c>
      <c r="G296" s="116">
        <v>0.26</v>
      </c>
      <c r="H296" s="117" t="s">
        <v>138</v>
      </c>
      <c r="I296" s="69">
        <v>650</v>
      </c>
      <c r="J296" s="71">
        <v>8690</v>
      </c>
      <c r="K296" s="45">
        <v>9130</v>
      </c>
    </row>
    <row r="297" spans="1:11" ht="12.75">
      <c r="A297" s="64" t="s">
        <v>400</v>
      </c>
      <c r="B297" s="113"/>
      <c r="C297" s="114"/>
      <c r="D297" s="67">
        <v>1480</v>
      </c>
      <c r="E297" s="67">
        <v>1780</v>
      </c>
      <c r="F297" s="115">
        <v>140</v>
      </c>
      <c r="G297" s="116">
        <v>0.37</v>
      </c>
      <c r="H297" s="117" t="s">
        <v>138</v>
      </c>
      <c r="I297" s="69">
        <v>925</v>
      </c>
      <c r="J297" s="71">
        <v>11740</v>
      </c>
      <c r="K297" s="45">
        <v>12330</v>
      </c>
    </row>
    <row r="298" spans="1:11" ht="12.75">
      <c r="A298" s="64" t="s">
        <v>401</v>
      </c>
      <c r="B298" s="113"/>
      <c r="C298" s="114"/>
      <c r="D298" s="67">
        <v>1480</v>
      </c>
      <c r="E298" s="67">
        <v>2380</v>
      </c>
      <c r="F298" s="115">
        <v>140</v>
      </c>
      <c r="G298" s="116">
        <v>0.49</v>
      </c>
      <c r="H298" s="117" t="s">
        <v>138</v>
      </c>
      <c r="I298" s="69">
        <v>1225</v>
      </c>
      <c r="J298" s="71">
        <v>17000</v>
      </c>
      <c r="K298" s="45">
        <v>17850</v>
      </c>
    </row>
    <row r="299" spans="1:11" ht="12.75">
      <c r="A299" s="64" t="s">
        <v>402</v>
      </c>
      <c r="B299" s="113"/>
      <c r="C299" s="114"/>
      <c r="D299" s="67">
        <v>2000</v>
      </c>
      <c r="E299" s="67">
        <v>2380</v>
      </c>
      <c r="F299" s="115">
        <v>140</v>
      </c>
      <c r="G299" s="116">
        <v>0.67</v>
      </c>
      <c r="H299" s="117" t="s">
        <v>138</v>
      </c>
      <c r="I299" s="69">
        <v>1675</v>
      </c>
      <c r="J299" s="71">
        <v>25570</v>
      </c>
      <c r="K299" s="45">
        <v>26850</v>
      </c>
    </row>
    <row r="300" spans="1:11" ht="12.75">
      <c r="A300" s="64" t="s">
        <v>403</v>
      </c>
      <c r="B300" s="113"/>
      <c r="C300" s="114"/>
      <c r="D300" s="67">
        <v>2990</v>
      </c>
      <c r="E300" s="67">
        <v>880</v>
      </c>
      <c r="F300" s="115">
        <v>100</v>
      </c>
      <c r="G300" s="116">
        <v>0.263</v>
      </c>
      <c r="H300" s="117" t="s">
        <v>138</v>
      </c>
      <c r="I300" s="69">
        <v>658</v>
      </c>
      <c r="J300" s="71">
        <v>5130</v>
      </c>
      <c r="K300" s="45">
        <v>5390</v>
      </c>
    </row>
    <row r="301" spans="1:11" ht="12.75">
      <c r="A301" s="64" t="s">
        <v>404</v>
      </c>
      <c r="B301" s="113"/>
      <c r="C301" s="114"/>
      <c r="D301" s="67">
        <v>2990</v>
      </c>
      <c r="E301" s="67">
        <v>1480</v>
      </c>
      <c r="F301" s="115">
        <v>120</v>
      </c>
      <c r="G301" s="116">
        <v>0.53</v>
      </c>
      <c r="H301" s="117" t="s">
        <v>138</v>
      </c>
      <c r="I301" s="69">
        <v>1325</v>
      </c>
      <c r="J301" s="71">
        <v>11370</v>
      </c>
      <c r="K301" s="45">
        <v>11940</v>
      </c>
    </row>
    <row r="302" spans="1:11" ht="12.75">
      <c r="A302" s="64" t="s">
        <v>405</v>
      </c>
      <c r="B302" s="113"/>
      <c r="C302" s="114"/>
      <c r="D302" s="67">
        <v>2990</v>
      </c>
      <c r="E302" s="67">
        <v>1480</v>
      </c>
      <c r="F302" s="115">
        <v>140</v>
      </c>
      <c r="G302" s="116">
        <v>0.62</v>
      </c>
      <c r="H302" s="117" t="s">
        <v>138</v>
      </c>
      <c r="I302" s="69">
        <v>1550</v>
      </c>
      <c r="J302" s="71">
        <v>11300</v>
      </c>
      <c r="K302" s="45">
        <v>11870</v>
      </c>
    </row>
    <row r="303" spans="1:11" ht="12.75">
      <c r="A303" s="29" t="s">
        <v>406</v>
      </c>
      <c r="B303" s="219"/>
      <c r="C303" s="220"/>
      <c r="D303" s="105"/>
      <c r="E303" s="105"/>
      <c r="F303" s="106"/>
      <c r="G303" s="107"/>
      <c r="H303" s="221"/>
      <c r="I303" s="222"/>
      <c r="J303" s="223"/>
      <c r="K303" s="63"/>
    </row>
    <row r="304" spans="1:11" ht="12.75">
      <c r="A304" s="64" t="s">
        <v>407</v>
      </c>
      <c r="B304" s="113"/>
      <c r="C304" s="114"/>
      <c r="D304" s="67">
        <v>2300</v>
      </c>
      <c r="E304" s="67">
        <v>2000</v>
      </c>
      <c r="F304" s="115">
        <v>180</v>
      </c>
      <c r="G304" s="116">
        <v>0.7</v>
      </c>
      <c r="H304" s="117" t="s">
        <v>326</v>
      </c>
      <c r="I304" s="69">
        <v>1750</v>
      </c>
      <c r="J304" s="71">
        <v>21010</v>
      </c>
      <c r="K304" s="45">
        <v>22070</v>
      </c>
    </row>
    <row r="305" spans="1:11" ht="12.75">
      <c r="A305" s="64" t="s">
        <v>408</v>
      </c>
      <c r="B305" s="113"/>
      <c r="C305" s="114"/>
      <c r="D305" s="67">
        <v>1450</v>
      </c>
      <c r="E305" s="67">
        <v>1500</v>
      </c>
      <c r="F305" s="115">
        <v>120</v>
      </c>
      <c r="G305" s="116">
        <v>0.22</v>
      </c>
      <c r="H305" s="117" t="s">
        <v>326</v>
      </c>
      <c r="I305" s="69">
        <v>550</v>
      </c>
      <c r="J305" s="71">
        <v>7760</v>
      </c>
      <c r="K305" s="45">
        <v>8150</v>
      </c>
    </row>
    <row r="306" spans="1:11" ht="12.75">
      <c r="A306" s="64" t="s">
        <v>409</v>
      </c>
      <c r="B306" s="113"/>
      <c r="C306" s="114"/>
      <c r="D306" s="67">
        <v>1750</v>
      </c>
      <c r="E306" s="67">
        <v>1500</v>
      </c>
      <c r="F306" s="115">
        <v>160</v>
      </c>
      <c r="G306" s="116">
        <v>0.36</v>
      </c>
      <c r="H306" s="117" t="s">
        <v>326</v>
      </c>
      <c r="I306" s="69">
        <v>760</v>
      </c>
      <c r="J306" s="71">
        <v>11500</v>
      </c>
      <c r="K306" s="45">
        <v>12080</v>
      </c>
    </row>
    <row r="307" spans="1:11" ht="13.5" thickBot="1">
      <c r="A307" s="64" t="s">
        <v>410</v>
      </c>
      <c r="B307" s="113"/>
      <c r="C307" s="114"/>
      <c r="D307" s="67">
        <v>2300</v>
      </c>
      <c r="E307" s="67">
        <v>1500</v>
      </c>
      <c r="F307" s="115">
        <v>200</v>
      </c>
      <c r="G307" s="116">
        <v>0.61</v>
      </c>
      <c r="H307" s="117" t="s">
        <v>326</v>
      </c>
      <c r="I307" s="120">
        <v>1530</v>
      </c>
      <c r="J307" s="71">
        <v>17900</v>
      </c>
      <c r="K307" s="45">
        <v>18800</v>
      </c>
    </row>
    <row r="308" spans="1:11" ht="13.5" thickBot="1">
      <c r="A308" s="29" t="s">
        <v>411</v>
      </c>
      <c r="B308" s="219"/>
      <c r="C308" s="220"/>
      <c r="D308" s="105"/>
      <c r="E308" s="105"/>
      <c r="F308" s="106"/>
      <c r="G308" s="107"/>
      <c r="H308" s="127"/>
      <c r="I308" s="224"/>
      <c r="J308" s="225"/>
      <c r="K308" s="63"/>
    </row>
    <row r="309" spans="1:11" ht="12.75">
      <c r="A309" s="64" t="s">
        <v>412</v>
      </c>
      <c r="B309" s="113"/>
      <c r="C309" s="114"/>
      <c r="D309" s="226">
        <v>1160</v>
      </c>
      <c r="E309" s="67">
        <v>300</v>
      </c>
      <c r="F309" s="115">
        <v>150</v>
      </c>
      <c r="G309" s="116">
        <v>0.05</v>
      </c>
      <c r="H309" s="133" t="s">
        <v>326</v>
      </c>
      <c r="I309" s="227">
        <v>125</v>
      </c>
      <c r="J309" s="135">
        <v>1890</v>
      </c>
      <c r="K309" s="45">
        <v>1990</v>
      </c>
    </row>
    <row r="310" spans="1:11" ht="12.75">
      <c r="A310" s="64" t="s">
        <v>413</v>
      </c>
      <c r="B310" s="113"/>
      <c r="C310" s="113"/>
      <c r="D310" s="67">
        <v>1480</v>
      </c>
      <c r="E310" s="228">
        <v>300</v>
      </c>
      <c r="F310" s="115">
        <v>200</v>
      </c>
      <c r="G310" s="116">
        <v>0.09</v>
      </c>
      <c r="H310" s="117" t="s">
        <v>326</v>
      </c>
      <c r="I310" s="227">
        <v>225</v>
      </c>
      <c r="J310" s="135">
        <v>3370</v>
      </c>
      <c r="K310" s="45">
        <v>3540</v>
      </c>
    </row>
    <row r="311" spans="1:11" ht="12.75">
      <c r="A311" s="64" t="s">
        <v>414</v>
      </c>
      <c r="B311" s="113"/>
      <c r="C311" s="113"/>
      <c r="D311" s="67">
        <v>1840</v>
      </c>
      <c r="E311" s="228">
        <v>300</v>
      </c>
      <c r="F311" s="115">
        <v>250</v>
      </c>
      <c r="G311" s="116">
        <v>0.14</v>
      </c>
      <c r="H311" s="117" t="s">
        <v>326</v>
      </c>
      <c r="I311" s="227">
        <v>350</v>
      </c>
      <c r="J311" s="135">
        <v>5310</v>
      </c>
      <c r="K311" s="45">
        <v>5580</v>
      </c>
    </row>
    <row r="312" spans="1:11" ht="12.75">
      <c r="A312" s="64" t="s">
        <v>415</v>
      </c>
      <c r="B312" s="113"/>
      <c r="C312" s="113"/>
      <c r="D312" s="67">
        <v>2160</v>
      </c>
      <c r="E312" s="228">
        <v>300</v>
      </c>
      <c r="F312" s="115">
        <v>300</v>
      </c>
      <c r="G312" s="116">
        <v>0.19</v>
      </c>
      <c r="H312" s="117" t="s">
        <v>326</v>
      </c>
      <c r="I312" s="227">
        <v>475</v>
      </c>
      <c r="J312" s="135">
        <v>6680</v>
      </c>
      <c r="K312" s="45">
        <v>7020</v>
      </c>
    </row>
    <row r="313" spans="1:11" ht="12.75">
      <c r="A313" s="64" t="s">
        <v>416</v>
      </c>
      <c r="B313" s="113"/>
      <c r="C313" s="113"/>
      <c r="D313" s="67">
        <v>2650</v>
      </c>
      <c r="E313" s="228">
        <v>300</v>
      </c>
      <c r="F313" s="115">
        <v>300</v>
      </c>
      <c r="G313" s="116">
        <v>0.24</v>
      </c>
      <c r="H313" s="117" t="s">
        <v>326</v>
      </c>
      <c r="I313" s="227">
        <v>600</v>
      </c>
      <c r="J313" s="135">
        <v>9970</v>
      </c>
      <c r="K313" s="45">
        <v>10470</v>
      </c>
    </row>
    <row r="314" spans="1:11" ht="12.75">
      <c r="A314" s="64" t="s">
        <v>417</v>
      </c>
      <c r="B314" s="113"/>
      <c r="C314" s="113"/>
      <c r="D314" s="67">
        <v>2780</v>
      </c>
      <c r="E314" s="228">
        <v>600</v>
      </c>
      <c r="F314" s="115">
        <v>300</v>
      </c>
      <c r="G314" s="116">
        <v>0.5</v>
      </c>
      <c r="H314" s="117" t="s">
        <v>326</v>
      </c>
      <c r="I314" s="227">
        <v>1250</v>
      </c>
      <c r="J314" s="135">
        <v>19850</v>
      </c>
      <c r="K314" s="45">
        <v>20850</v>
      </c>
    </row>
    <row r="315" spans="1:11" ht="12.75">
      <c r="A315" s="64" t="s">
        <v>418</v>
      </c>
      <c r="B315" s="113"/>
      <c r="C315" s="113"/>
      <c r="D315" s="67">
        <v>3380</v>
      </c>
      <c r="E315" s="228">
        <v>600</v>
      </c>
      <c r="F315" s="115">
        <v>350</v>
      </c>
      <c r="G315" s="116">
        <v>0.71</v>
      </c>
      <c r="H315" s="117" t="s">
        <v>326</v>
      </c>
      <c r="I315" s="227">
        <v>1775</v>
      </c>
      <c r="J315" s="135">
        <v>31650</v>
      </c>
      <c r="K315" s="45">
        <v>33240</v>
      </c>
    </row>
    <row r="316" spans="1:11" ht="12.75">
      <c r="A316" s="229" t="s">
        <v>419</v>
      </c>
      <c r="B316" s="230"/>
      <c r="C316" s="230"/>
      <c r="D316" s="226">
        <v>4250</v>
      </c>
      <c r="E316" s="231">
        <v>600</v>
      </c>
      <c r="F316" s="232">
        <v>350</v>
      </c>
      <c r="G316" s="233">
        <v>0.71</v>
      </c>
      <c r="H316" s="234" t="s">
        <v>326</v>
      </c>
      <c r="I316" s="227">
        <v>2875</v>
      </c>
      <c r="J316" s="135">
        <v>45200</v>
      </c>
      <c r="K316" s="45">
        <v>47460</v>
      </c>
    </row>
    <row r="317" spans="1:11" ht="13.5" thickBot="1">
      <c r="A317" s="235" t="s">
        <v>420</v>
      </c>
      <c r="B317" s="236"/>
      <c r="C317" s="236"/>
      <c r="D317" s="237">
        <v>3000</v>
      </c>
      <c r="E317" s="238">
        <v>300</v>
      </c>
      <c r="F317" s="239">
        <v>200</v>
      </c>
      <c r="G317" s="240">
        <v>0.18</v>
      </c>
      <c r="H317" s="241" t="s">
        <v>326</v>
      </c>
      <c r="I317" s="242">
        <v>450</v>
      </c>
      <c r="J317" s="243">
        <v>5650</v>
      </c>
      <c r="K317" s="45">
        <v>5940</v>
      </c>
    </row>
    <row r="319" ht="12.75">
      <c r="A319" t="s">
        <v>105</v>
      </c>
    </row>
    <row r="320" ht="12.75">
      <c r="A320" t="s">
        <v>108</v>
      </c>
    </row>
    <row r="321" ht="12.75">
      <c r="A321" t="s">
        <v>106</v>
      </c>
    </row>
    <row r="322" ht="12.75">
      <c r="A322" t="s">
        <v>102</v>
      </c>
    </row>
    <row r="323" ht="12.75">
      <c r="A323" t="s">
        <v>107</v>
      </c>
    </row>
  </sheetData>
  <sheetProtection/>
  <mergeCells count="8">
    <mergeCell ref="A240:D240"/>
    <mergeCell ref="A241:D241"/>
    <mergeCell ref="A17:J17"/>
    <mergeCell ref="A22:B22"/>
    <mergeCell ref="A234:C234"/>
    <mergeCell ref="A235:C235"/>
    <mergeCell ref="A237:D237"/>
    <mergeCell ref="A239:D23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8:K51"/>
  <sheetViews>
    <sheetView zoomScalePageLayoutView="0" workbookViewId="0" topLeftCell="A4">
      <selection activeCell="K22" sqref="K22"/>
    </sheetView>
  </sheetViews>
  <sheetFormatPr defaultColWidth="9.00390625" defaultRowHeight="12.75"/>
  <cols>
    <col min="1" max="1" width="13.125" style="0" customWidth="1"/>
    <col min="3" max="3" width="13.875" style="0" customWidth="1"/>
    <col min="5" max="5" width="2.125" style="0" customWidth="1"/>
    <col min="6" max="6" width="13.875" style="0" customWidth="1"/>
  </cols>
  <sheetData>
    <row r="18" spans="3:4" ht="26.25">
      <c r="C18" s="281" t="s">
        <v>0</v>
      </c>
      <c r="D18" s="280"/>
    </row>
    <row r="20" spans="1:11" ht="12.75">
      <c r="A20" s="302" t="s">
        <v>421</v>
      </c>
      <c r="B20" s="302"/>
      <c r="C20" s="302"/>
      <c r="D20" s="302"/>
      <c r="E20" s="302"/>
      <c r="F20" s="302"/>
      <c r="G20" s="302"/>
      <c r="H20" s="302"/>
      <c r="I20" s="302"/>
      <c r="J20" s="302"/>
      <c r="K20" s="302"/>
    </row>
    <row r="22" ht="13.5" thickBot="1">
      <c r="A22" s="244"/>
    </row>
    <row r="23" spans="1:11" ht="15.75" thickBot="1">
      <c r="A23" s="311" t="s">
        <v>422</v>
      </c>
      <c r="B23" s="308" t="s">
        <v>423</v>
      </c>
      <c r="C23" s="312" t="s">
        <v>424</v>
      </c>
      <c r="D23" s="312"/>
      <c r="E23" s="245"/>
      <c r="F23" s="313" t="s">
        <v>425</v>
      </c>
      <c r="G23" s="313"/>
      <c r="K23" s="246"/>
    </row>
    <row r="24" spans="1:7" ht="13.5" thickBot="1">
      <c r="A24" s="311"/>
      <c r="B24" s="311"/>
      <c r="C24" s="314" t="s">
        <v>426</v>
      </c>
      <c r="D24" s="315" t="s">
        <v>427</v>
      </c>
      <c r="E24" s="315"/>
      <c r="F24" s="315" t="s">
        <v>428</v>
      </c>
      <c r="G24" s="316" t="s">
        <v>427</v>
      </c>
    </row>
    <row r="25" spans="1:7" ht="13.5" thickBot="1">
      <c r="A25" s="311"/>
      <c r="B25" s="308"/>
      <c r="C25" s="314"/>
      <c r="D25" s="315"/>
      <c r="E25" s="315"/>
      <c r="F25" s="315"/>
      <c r="G25" s="316"/>
    </row>
    <row r="26" spans="1:7" ht="14.25">
      <c r="A26" s="247" t="s">
        <v>120</v>
      </c>
      <c r="B26" s="248" t="s">
        <v>429</v>
      </c>
      <c r="C26" s="249">
        <v>8550</v>
      </c>
      <c r="D26" s="250">
        <v>8740</v>
      </c>
      <c r="E26" s="251"/>
      <c r="F26" s="252">
        <v>6980</v>
      </c>
      <c r="G26" s="253">
        <v>7220</v>
      </c>
    </row>
    <row r="27" spans="1:7" ht="14.25">
      <c r="A27" s="247" t="s">
        <v>430</v>
      </c>
      <c r="B27" s="248" t="s">
        <v>429</v>
      </c>
      <c r="C27" s="254">
        <v>8930</v>
      </c>
      <c r="D27" s="310">
        <v>9020</v>
      </c>
      <c r="E27" s="310"/>
      <c r="F27" s="256">
        <v>7600</v>
      </c>
      <c r="G27" s="257">
        <v>7790</v>
      </c>
    </row>
    <row r="28" spans="1:7" ht="14.25">
      <c r="A28" s="247" t="s">
        <v>138</v>
      </c>
      <c r="B28" s="248" t="s">
        <v>429</v>
      </c>
      <c r="C28" s="254">
        <v>9210</v>
      </c>
      <c r="D28" s="310">
        <v>9590</v>
      </c>
      <c r="E28" s="310"/>
      <c r="F28" s="256">
        <v>8070</v>
      </c>
      <c r="G28" s="257">
        <v>8360</v>
      </c>
    </row>
    <row r="29" spans="1:7" ht="14.25">
      <c r="A29" s="247" t="s">
        <v>253</v>
      </c>
      <c r="B29" s="248" t="s">
        <v>429</v>
      </c>
      <c r="C29" s="254">
        <v>9590</v>
      </c>
      <c r="D29" s="310">
        <v>9980</v>
      </c>
      <c r="E29" s="310"/>
      <c r="F29" s="256">
        <v>8450</v>
      </c>
      <c r="G29" s="257">
        <v>8740</v>
      </c>
    </row>
    <row r="30" spans="1:7" ht="14.25">
      <c r="A30" s="247" t="s">
        <v>257</v>
      </c>
      <c r="B30" s="248" t="s">
        <v>429</v>
      </c>
      <c r="C30" s="254">
        <v>9970</v>
      </c>
      <c r="D30" s="310">
        <v>10350</v>
      </c>
      <c r="E30" s="310"/>
      <c r="F30" s="256">
        <v>8830</v>
      </c>
      <c r="G30" s="257">
        <v>9020</v>
      </c>
    </row>
    <row r="31" spans="1:7" ht="14.25">
      <c r="A31" s="247" t="s">
        <v>431</v>
      </c>
      <c r="B31" s="248" t="s">
        <v>429</v>
      </c>
      <c r="C31" s="254"/>
      <c r="D31" s="255"/>
      <c r="E31" s="258"/>
      <c r="F31" s="256">
        <v>9590</v>
      </c>
      <c r="G31" s="257">
        <v>9780</v>
      </c>
    </row>
    <row r="32" spans="1:10" ht="14.25">
      <c r="A32" s="247" t="s">
        <v>326</v>
      </c>
      <c r="B32" s="248" t="s">
        <v>429</v>
      </c>
      <c r="C32" s="254">
        <v>10260</v>
      </c>
      <c r="D32" s="310">
        <v>10640</v>
      </c>
      <c r="E32" s="310"/>
      <c r="F32" s="256"/>
      <c r="G32" s="257"/>
      <c r="J32" s="259"/>
    </row>
    <row r="33" spans="1:10" ht="14.25">
      <c r="A33" s="247" t="s">
        <v>335</v>
      </c>
      <c r="B33" s="248" t="s">
        <v>429</v>
      </c>
      <c r="C33" s="254">
        <v>10540</v>
      </c>
      <c r="D33" s="310">
        <v>10730</v>
      </c>
      <c r="E33" s="310"/>
      <c r="F33" s="256"/>
      <c r="G33" s="257"/>
      <c r="J33" s="259"/>
    </row>
    <row r="34" spans="1:8" ht="15">
      <c r="A34" s="260"/>
      <c r="B34" s="261"/>
      <c r="C34" s="262"/>
      <c r="D34" s="262"/>
      <c r="E34" s="262"/>
      <c r="F34" s="263"/>
      <c r="G34" s="263"/>
      <c r="H34" t="s">
        <v>432</v>
      </c>
    </row>
    <row r="35" spans="1:7" ht="15.75" thickBot="1">
      <c r="A35" s="260"/>
      <c r="B35" s="261"/>
      <c r="C35" s="262"/>
      <c r="D35" s="262"/>
      <c r="E35" s="262"/>
      <c r="F35" s="263"/>
      <c r="G35" s="263"/>
    </row>
    <row r="36" spans="1:5" ht="13.5" thickBot="1">
      <c r="A36" s="307" t="s">
        <v>433</v>
      </c>
      <c r="B36" s="308" t="s">
        <v>423</v>
      </c>
      <c r="C36" s="309" t="s">
        <v>426</v>
      </c>
      <c r="D36" s="264" t="s">
        <v>427</v>
      </c>
      <c r="E36" s="265"/>
    </row>
    <row r="37" spans="1:5" ht="15" thickBot="1">
      <c r="A37" s="307"/>
      <c r="B37" s="308"/>
      <c r="C37" s="309"/>
      <c r="D37" s="266"/>
      <c r="E37" s="267"/>
    </row>
    <row r="38" spans="1:5" ht="14.25">
      <c r="A38" s="247" t="s">
        <v>434</v>
      </c>
      <c r="B38" s="248" t="s">
        <v>429</v>
      </c>
      <c r="C38" s="256">
        <v>6930</v>
      </c>
      <c r="D38" s="257">
        <v>7120</v>
      </c>
      <c r="E38" s="268"/>
    </row>
    <row r="39" spans="1:5" ht="14.25">
      <c r="A39" s="247" t="s">
        <v>120</v>
      </c>
      <c r="B39" s="248" t="s">
        <v>429</v>
      </c>
      <c r="C39" s="256">
        <v>7310</v>
      </c>
      <c r="D39" s="257">
        <v>7500</v>
      </c>
      <c r="E39" s="268"/>
    </row>
    <row r="40" spans="1:5" ht="14.25">
      <c r="A40" s="247" t="s">
        <v>430</v>
      </c>
      <c r="B40" s="248" t="s">
        <v>429</v>
      </c>
      <c r="C40" s="256">
        <v>7790</v>
      </c>
      <c r="D40" s="257">
        <v>7980</v>
      </c>
      <c r="E40" s="268"/>
    </row>
    <row r="41" spans="1:5" ht="14.25">
      <c r="A41" s="247" t="s">
        <v>138</v>
      </c>
      <c r="B41" s="248" t="s">
        <v>429</v>
      </c>
      <c r="C41" s="256">
        <v>8270</v>
      </c>
      <c r="D41" s="257">
        <v>8450</v>
      </c>
      <c r="E41" s="268"/>
    </row>
    <row r="42" spans="1:5" ht="15" thickBot="1">
      <c r="A42" s="269" t="s">
        <v>257</v>
      </c>
      <c r="B42" s="270" t="s">
        <v>429</v>
      </c>
      <c r="C42" s="271">
        <v>9400</v>
      </c>
      <c r="D42" s="272">
        <v>9690</v>
      </c>
      <c r="E42" s="268"/>
    </row>
    <row r="43" spans="1:7" ht="15">
      <c r="A43" s="260"/>
      <c r="B43" s="260"/>
      <c r="C43" s="273"/>
      <c r="D43" s="273"/>
      <c r="E43" s="273"/>
      <c r="F43" s="263"/>
      <c r="G43" s="263"/>
    </row>
    <row r="44" spans="1:7" ht="15">
      <c r="A44" s="274" t="s">
        <v>435</v>
      </c>
      <c r="B44" s="260"/>
      <c r="C44" s="275"/>
      <c r="D44" s="275"/>
      <c r="E44" s="275"/>
      <c r="F44" s="276"/>
      <c r="G44" s="276"/>
    </row>
    <row r="45" spans="1:7" ht="15">
      <c r="A45" s="260" t="s">
        <v>436</v>
      </c>
      <c r="B45" s="260"/>
      <c r="C45" s="275"/>
      <c r="D45" s="275"/>
      <c r="E45" s="275"/>
      <c r="F45" s="276"/>
      <c r="G45" s="276"/>
    </row>
    <row r="46" spans="3:7" ht="12.75">
      <c r="C46" s="277"/>
      <c r="D46" s="277"/>
      <c r="E46" s="277"/>
      <c r="F46" s="278"/>
      <c r="G46" s="278"/>
    </row>
    <row r="47" spans="1:7" ht="15">
      <c r="A47" s="279" t="s">
        <v>437</v>
      </c>
      <c r="F47" s="277"/>
      <c r="G47" s="277"/>
    </row>
    <row r="48" spans="1:7" ht="15">
      <c r="A48" s="279" t="s">
        <v>438</v>
      </c>
      <c r="F48" s="277"/>
      <c r="G48" s="277"/>
    </row>
    <row r="49" ht="14.25">
      <c r="A49" s="260" t="s">
        <v>106</v>
      </c>
    </row>
    <row r="50" ht="14.25">
      <c r="A50" s="260" t="s">
        <v>102</v>
      </c>
    </row>
    <row r="51" ht="14.25">
      <c r="A51" s="260" t="s">
        <v>107</v>
      </c>
    </row>
  </sheetData>
  <sheetProtection/>
  <mergeCells count="18">
    <mergeCell ref="A20:K20"/>
    <mergeCell ref="A23:A25"/>
    <mergeCell ref="B23:B25"/>
    <mergeCell ref="C23:D23"/>
    <mergeCell ref="F23:G23"/>
    <mergeCell ref="C24:C25"/>
    <mergeCell ref="D24:E25"/>
    <mergeCell ref="F24:F25"/>
    <mergeCell ref="G24:G25"/>
    <mergeCell ref="A36:A37"/>
    <mergeCell ref="B36:B37"/>
    <mergeCell ref="C36:C37"/>
    <mergeCell ref="D27:E27"/>
    <mergeCell ref="D28:E28"/>
    <mergeCell ref="D29:E29"/>
    <mergeCell ref="D30:E30"/>
    <mergeCell ref="D32:E32"/>
    <mergeCell ref="D33:E3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5:D35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24.00390625" style="0" customWidth="1"/>
    <col min="2" max="2" width="36.125" style="0" bestFit="1" customWidth="1"/>
    <col min="3" max="3" width="19.25390625" style="0" customWidth="1"/>
    <col min="4" max="4" width="19.875" style="0" customWidth="1"/>
  </cols>
  <sheetData>
    <row r="15" spans="2:4" ht="26.25">
      <c r="B15" s="282" t="s">
        <v>439</v>
      </c>
      <c r="C15" s="1"/>
      <c r="D15" s="283"/>
    </row>
    <row r="16" spans="1:4" ht="19.5">
      <c r="A16" s="1"/>
      <c r="B16" s="284" t="s">
        <v>440</v>
      </c>
      <c r="C16" s="285"/>
      <c r="D16" s="286"/>
    </row>
    <row r="17" spans="1:4" ht="19.5">
      <c r="A17" s="285"/>
      <c r="B17" s="46"/>
      <c r="C17" s="46"/>
      <c r="D17" s="46"/>
    </row>
    <row r="18" ht="12.75">
      <c r="A18" s="46" t="s">
        <v>421</v>
      </c>
    </row>
    <row r="20" spans="1:4" ht="18.75">
      <c r="A20" s="317" t="s">
        <v>441</v>
      </c>
      <c r="B20" s="319" t="s">
        <v>442</v>
      </c>
      <c r="C20" s="320" t="s">
        <v>443</v>
      </c>
      <c r="D20" s="320"/>
    </row>
    <row r="21" spans="1:4" ht="18.75">
      <c r="A21" s="318"/>
      <c r="B21" s="319"/>
      <c r="C21" s="287" t="s">
        <v>444</v>
      </c>
      <c r="D21" s="287" t="s">
        <v>445</v>
      </c>
    </row>
    <row r="22" spans="1:4" ht="31.5" customHeight="1">
      <c r="A22" s="288" t="s">
        <v>446</v>
      </c>
      <c r="B22" s="289" t="s">
        <v>447</v>
      </c>
      <c r="C22" s="289">
        <v>2300</v>
      </c>
      <c r="D22" s="289">
        <v>2700</v>
      </c>
    </row>
    <row r="23" spans="1:4" ht="25.5" customHeight="1">
      <c r="A23" s="288" t="s">
        <v>448</v>
      </c>
      <c r="B23" s="289" t="s">
        <v>449</v>
      </c>
      <c r="C23" s="321">
        <v>2100</v>
      </c>
      <c r="D23" s="322"/>
    </row>
    <row r="24" spans="1:4" ht="30" customHeight="1">
      <c r="A24" s="288" t="s">
        <v>450</v>
      </c>
      <c r="B24" s="289" t="s">
        <v>451</v>
      </c>
      <c r="C24" s="290">
        <v>2300</v>
      </c>
      <c r="D24" s="290">
        <v>2300</v>
      </c>
    </row>
    <row r="25" spans="1:4" ht="36.75" customHeight="1">
      <c r="A25" s="288" t="s">
        <v>452</v>
      </c>
      <c r="B25" s="289" t="s">
        <v>453</v>
      </c>
      <c r="C25" s="290">
        <v>1800</v>
      </c>
      <c r="D25" s="290"/>
    </row>
    <row r="26" spans="1:4" ht="23.25" customHeight="1">
      <c r="A26" s="288" t="s">
        <v>454</v>
      </c>
      <c r="B26" s="289" t="s">
        <v>455</v>
      </c>
      <c r="C26" s="290">
        <v>1900</v>
      </c>
      <c r="D26" s="290"/>
    </row>
    <row r="27" spans="1:4" ht="24" customHeight="1">
      <c r="A27" s="288" t="s">
        <v>456</v>
      </c>
      <c r="B27" s="289" t="s">
        <v>457</v>
      </c>
      <c r="C27" s="323">
        <v>1700</v>
      </c>
      <c r="D27" s="324"/>
    </row>
    <row r="29" spans="1:2" ht="16.5">
      <c r="A29" s="325" t="s">
        <v>458</v>
      </c>
      <c r="B29" s="325"/>
    </row>
    <row r="30" spans="1:4" ht="14.25">
      <c r="A30" s="260"/>
      <c r="B30" s="261"/>
      <c r="C30" s="262"/>
      <c r="D30" s="262"/>
    </row>
    <row r="31" spans="1:4" ht="15">
      <c r="A31" s="291" t="s">
        <v>105</v>
      </c>
      <c r="B31" s="292"/>
      <c r="C31" s="293"/>
      <c r="D31" s="293"/>
    </row>
    <row r="32" spans="1:4" ht="15">
      <c r="A32" s="292" t="s">
        <v>108</v>
      </c>
      <c r="B32" s="292"/>
      <c r="C32" s="293"/>
      <c r="D32" s="293"/>
    </row>
    <row r="33" spans="1:4" ht="15">
      <c r="A33" s="294" t="s">
        <v>106</v>
      </c>
      <c r="B33" s="292"/>
      <c r="C33" s="293"/>
      <c r="D33" s="293"/>
    </row>
    <row r="34" spans="1:4" ht="15">
      <c r="A34" s="294" t="s">
        <v>102</v>
      </c>
      <c r="B34" s="292"/>
      <c r="C34" s="293"/>
      <c r="D34" s="293"/>
    </row>
    <row r="35" spans="1:4" ht="15">
      <c r="A35" s="292" t="s">
        <v>107</v>
      </c>
      <c r="B35" s="295"/>
      <c r="C35" s="296"/>
      <c r="D35" s="296"/>
    </row>
  </sheetData>
  <sheetProtection/>
  <mergeCells count="6">
    <mergeCell ref="A20:A21"/>
    <mergeCell ref="B20:B21"/>
    <mergeCell ref="C20:D20"/>
    <mergeCell ref="C23:D23"/>
    <mergeCell ref="C27:D27"/>
    <mergeCell ref="A29:B2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ВРС</dc:creator>
  <cp:keywords/>
  <dc:description/>
  <cp:lastModifiedBy>Мария Гребенева</cp:lastModifiedBy>
  <cp:lastPrinted>2024-01-31T07:05:54Z</cp:lastPrinted>
  <dcterms:created xsi:type="dcterms:W3CDTF">2021-07-07T03:48:37Z</dcterms:created>
  <dcterms:modified xsi:type="dcterms:W3CDTF">2024-01-31T13:04:23Z</dcterms:modified>
  <cp:category/>
  <cp:version/>
  <cp:contentType/>
  <cp:contentStatus/>
</cp:coreProperties>
</file>